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umedellin-my.sharepoint.com/personal/ygonzalez_esu_com_co/Documents/Escritorio/ARCHIVOS/"/>
    </mc:Choice>
  </mc:AlternateContent>
  <xr:revisionPtr revIDLastSave="18" documentId="8_{FBC43533-5FC8-44B5-B464-BC18A3307E0A}" xr6:coauthVersionLast="47" xr6:coauthVersionMax="47" xr10:uidLastSave="{0F12EF2F-0A75-4525-8BFC-F2B3FBD82D91}"/>
  <bookViews>
    <workbookView xWindow="20370" yWindow="-120" windowWidth="29040" windowHeight="15720" activeTab="1" xr2:uid="{75610266-B300-4926-8828-C646609B0A8A}"/>
  </bookViews>
  <sheets>
    <sheet name="empleo_febrero2026" sheetId="1" r:id="rId1"/>
    <sheet name="Empleo_julio2026" sheetId="2" r:id="rId2"/>
  </sheets>
  <definedNames>
    <definedName name="_xlnm._FilterDatabase" localSheetId="0" hidden="1">empleo_febrero2026!$A$1:$G$113</definedName>
    <definedName name="_xlnm._FilterDatabase" localSheetId="1" hidden="1">Empleo_julio2026!$A$1:$H$109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2" l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40" i="2"/>
  <c r="H41" i="2"/>
  <c r="H42" i="2"/>
  <c r="H43" i="2"/>
  <c r="H44" i="2"/>
  <c r="H45" i="2"/>
  <c r="H46" i="2"/>
  <c r="H47" i="2"/>
  <c r="H48" i="2"/>
  <c r="H49" i="2"/>
  <c r="H50" i="2"/>
  <c r="H51" i="2"/>
  <c r="H53" i="2"/>
  <c r="H54" i="2"/>
  <c r="H55" i="2"/>
  <c r="H56" i="2"/>
  <c r="H57" i="2"/>
  <c r="H58" i="2"/>
  <c r="H59" i="2"/>
  <c r="H61" i="2"/>
  <c r="H62" i="2"/>
  <c r="H63" i="2"/>
  <c r="H64" i="2"/>
  <c r="H65" i="2"/>
  <c r="H66" i="2"/>
  <c r="H67" i="2"/>
  <c r="H68" i="2"/>
  <c r="H69" i="2"/>
  <c r="H70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2" i="2"/>
</calcChain>
</file>

<file path=xl/sharedStrings.xml><?xml version="1.0" encoding="utf-8"?>
<sst xmlns="http://schemas.openxmlformats.org/spreadsheetml/2006/main" count="1357" uniqueCount="284">
  <si>
    <t>Empleado</t>
  </si>
  <si>
    <t>Nombre</t>
  </si>
  <si>
    <t>Telefono</t>
  </si>
  <si>
    <t>Email</t>
  </si>
  <si>
    <t>Nombre Dependencia</t>
  </si>
  <si>
    <t>Nombre Cargo</t>
  </si>
  <si>
    <t>Carmona Galeano Darwin Andres</t>
  </si>
  <si>
    <t>Subgerencia Comercial Y De Mercadeo</t>
  </si>
  <si>
    <t>Auxiliar Administrativo Grado 01</t>
  </si>
  <si>
    <t>Secretaria General.</t>
  </si>
  <si>
    <t>Soto Puerta Laura</t>
  </si>
  <si>
    <t>Subgerencia De Servicios</t>
  </si>
  <si>
    <t>Yepes Ortiz Estefania</t>
  </si>
  <si>
    <t>Subgerencia Administrativa Y Financiera</t>
  </si>
  <si>
    <t>Rojas Sanchez Paola Andrea</t>
  </si>
  <si>
    <t>Gerencia</t>
  </si>
  <si>
    <t>Tecnico Administrativo Grado 01</t>
  </si>
  <si>
    <t>Giraldo Sierra Jenifer</t>
  </si>
  <si>
    <t>Tecnico Administrativo Grado 02</t>
  </si>
  <si>
    <t>Oficina Estrategica</t>
  </si>
  <si>
    <t>Silva Pulido Nelly Tatiana</t>
  </si>
  <si>
    <t>Profesional Especializado Grado 1</t>
  </si>
  <si>
    <t>Botero Zuluaga Diego Armando</t>
  </si>
  <si>
    <t>Profesional Especializado Grado 2</t>
  </si>
  <si>
    <t>Perez Gil Ana Cristina</t>
  </si>
  <si>
    <t>Profesional Universitario GRADO 1</t>
  </si>
  <si>
    <t>Gonzalez Montoya Jonathan</t>
  </si>
  <si>
    <t>VALENCIA GRANADA LAURA MARCELA</t>
  </si>
  <si>
    <t>Zuluaga Ramirez Esteban</t>
  </si>
  <si>
    <t>Rojas Gomez Adrian Esteban</t>
  </si>
  <si>
    <t>Giraldo Idarraga Miled Dayhana</t>
  </si>
  <si>
    <t>Lopez Garces Angelica Maria</t>
  </si>
  <si>
    <t>Subgerente De Servicios Grado 02</t>
  </si>
  <si>
    <t>Garcia Echeverri Libardo Andres</t>
  </si>
  <si>
    <t>Perea Castañeda Juan Diego</t>
  </si>
  <si>
    <t>Ossa Rueda Jhon Edier</t>
  </si>
  <si>
    <t>Villada Grajales Erika Melisa</t>
  </si>
  <si>
    <t>Mejia Mejia Adrian Mauricio</t>
  </si>
  <si>
    <t>Mazo Arroyave Yuliana Andrea</t>
  </si>
  <si>
    <t>Auxiliar Administrativo Grado 02</t>
  </si>
  <si>
    <t>Ocampo Giraldo Yesica Paola</t>
  </si>
  <si>
    <t>MEJIA   VALERIA</t>
  </si>
  <si>
    <t>Oficina Innovacion</t>
  </si>
  <si>
    <t>Garcia Rendon Luis Miguel</t>
  </si>
  <si>
    <t>Navarro Moncada Orlando Antonio</t>
  </si>
  <si>
    <t>Lider De Programa Grado 04</t>
  </si>
  <si>
    <t>Quirama García Lesly Andrea</t>
  </si>
  <si>
    <t>Auditoria Interna</t>
  </si>
  <si>
    <t>Director Auditoria Interna Grado 02</t>
  </si>
  <si>
    <t>Gil Restrepo David</t>
  </si>
  <si>
    <t xml:space="preserve">Marin Orozco Yenifer </t>
  </si>
  <si>
    <t>Arango Roman Cindy Johana</t>
  </si>
  <si>
    <t>Rojas Acevedo Julieth Yesenia</t>
  </si>
  <si>
    <t>HERNANDEZ RUIZ FRANCISCO DE JESUS</t>
  </si>
  <si>
    <t>Parra Vasco Elizabeth</t>
  </si>
  <si>
    <t>González Benítez Mateo</t>
  </si>
  <si>
    <t>Gerente</t>
  </si>
  <si>
    <t>Lopez Castrillon Cristian Ferney</t>
  </si>
  <si>
    <t>Rodriguez Cortes Agustin Eduardo</t>
  </si>
  <si>
    <t>Mazo Lopera Cindy Lorena</t>
  </si>
  <si>
    <t>SANCHEZ MARIN DUBAN</t>
  </si>
  <si>
    <t>Calderon Saldarriaga Juan David</t>
  </si>
  <si>
    <t>VANEGAS RAMIREZ LAURA VALENTINA</t>
  </si>
  <si>
    <t xml:space="preserve">Ospina Caro Duberney </t>
  </si>
  <si>
    <t>Rendon Montoya John Fredy</t>
  </si>
  <si>
    <t>Meneses Yaruro Yesid Erasmo</t>
  </si>
  <si>
    <t>Ceballos Arbelaez Flor Maria</t>
  </si>
  <si>
    <t>Ramirez Patiño Diana Cecilia</t>
  </si>
  <si>
    <t>Ramirez Pardo July Carolina</t>
  </si>
  <si>
    <t>Guzman Saldarriaga Lina Maria</t>
  </si>
  <si>
    <t>Velasquez Perez Juan David</t>
  </si>
  <si>
    <t>Gaviria Cano Juan Eduardo</t>
  </si>
  <si>
    <t>Aguilar Montoya Juan Camilo</t>
  </si>
  <si>
    <t>MEJIA ROMAN MELISA MARIA</t>
  </si>
  <si>
    <t>Aguilar Saldarriaga Isabel Cristina</t>
  </si>
  <si>
    <t>Correa Alzate Luz Marina</t>
  </si>
  <si>
    <t>Hincapie   Adriana Maria</t>
  </si>
  <si>
    <t>VELEZ SANCHEZ ZULIEN DEL PILAR</t>
  </si>
  <si>
    <t>Tesorero General Grado 04</t>
  </si>
  <si>
    <t>Santamaria Arango Gloria Eugenia</t>
  </si>
  <si>
    <t>Zuluaga Rivera Dora Maria</t>
  </si>
  <si>
    <t>Sanchez   Martha Luz</t>
  </si>
  <si>
    <t>Mosquera Caro Yarlys Naciris</t>
  </si>
  <si>
    <t>Monsalve Cano Claudia Andrea</t>
  </si>
  <si>
    <t>Villa Rodriguez Paula Andrea</t>
  </si>
  <si>
    <t>Martinez Zuluaga Eliana Cristina</t>
  </si>
  <si>
    <t>Ospina Rincon Claudia Patricia</t>
  </si>
  <si>
    <t>Franco Guzman Claudia Marcela</t>
  </si>
  <si>
    <t xml:space="preserve">Muñoz Jimenez Alejandra </t>
  </si>
  <si>
    <t xml:space="preserve">Maya Garcia Monica </t>
  </si>
  <si>
    <t>Garro Arias Monica Liliana</t>
  </si>
  <si>
    <t>Arango Ochoa Adriana Maria</t>
  </si>
  <si>
    <t>Restrepo Caro Nathalia</t>
  </si>
  <si>
    <t>Subgerente Administrativa Y Financiera</t>
  </si>
  <si>
    <t>Zapata Grisales Sandra Lucia</t>
  </si>
  <si>
    <t>Montoya Giraldo Diony Alexandra</t>
  </si>
  <si>
    <t>RAMIREZ GARCIA LILIANA MARIA</t>
  </si>
  <si>
    <t>Moncada Henao Luz Angela</t>
  </si>
  <si>
    <t>Gonzalez Patiño Yurani</t>
  </si>
  <si>
    <t>Echavarria Castaño Diana Cecilia</t>
  </si>
  <si>
    <t>Castrillon Sanchez Natalia</t>
  </si>
  <si>
    <t>Aguilar Duque Juliana Isabel</t>
  </si>
  <si>
    <t>Aguirre Patiño Yurlay Danery</t>
  </si>
  <si>
    <t>Munera Alzate Maria Ximena</t>
  </si>
  <si>
    <t>Jefe De Oficina Grado 01</t>
  </si>
  <si>
    <t>Mesa Londoño Luisa Fernanda</t>
  </si>
  <si>
    <t>BRITO BALLESTEROS ERIKA PATRICIA</t>
  </si>
  <si>
    <t>Sanchez Bedoya Nathalia</t>
  </si>
  <si>
    <t>Ospina Rendon Vanessa Maria</t>
  </si>
  <si>
    <t>Asesor</t>
  </si>
  <si>
    <t>HENAO TORO GLORIA CECILIA</t>
  </si>
  <si>
    <t>Erasso Cifuentes Monica Cecilia</t>
  </si>
  <si>
    <t>Muñoz Usman Francisco Javier</t>
  </si>
  <si>
    <t>Angel Bedoya Juan David</t>
  </si>
  <si>
    <t>Subgerente Comercial Y De Mercadeo 02</t>
  </si>
  <si>
    <t>Londoño Montoya Diego Alejandro</t>
  </si>
  <si>
    <t>Valencia Osorio Carlos Alberto</t>
  </si>
  <si>
    <t>Escobar Roman Cesar Augusto</t>
  </si>
  <si>
    <t>Betancur Guzman Diego Leon</t>
  </si>
  <si>
    <t>Zapata Zapata Alejandro Augusto</t>
  </si>
  <si>
    <t>ZAPATA HERRERA CARLOS ANDRES</t>
  </si>
  <si>
    <t>Lopez Suarez Diego</t>
  </si>
  <si>
    <t>Diaz Zuluaga Jorge Ivan</t>
  </si>
  <si>
    <t>Conductor</t>
  </si>
  <si>
    <t>CARTAGENA CANO CARLOS ANDRES</t>
  </si>
  <si>
    <t>Nassar Montoya Kamal Abdul</t>
  </si>
  <si>
    <t>Secretario General</t>
  </si>
  <si>
    <t>Cardona Higuita Wberley</t>
  </si>
  <si>
    <t>Ospina Alvarez Miguel Angel</t>
  </si>
  <si>
    <t>Aguirre Arbelaez Aurelio</t>
  </si>
  <si>
    <t xml:space="preserve">Arroyave Vasquez Santiago </t>
  </si>
  <si>
    <t>Rodriguez Herrera Nelson Andres</t>
  </si>
  <si>
    <t>Londoño Sanchez Luis Fernando</t>
  </si>
  <si>
    <t>Tecnico Operativo Grado 01</t>
  </si>
  <si>
    <t>Villada Diez Lucas Israel</t>
  </si>
  <si>
    <t>MONCALEANO CAICEDO JESUS IGNACIO</t>
  </si>
  <si>
    <t>Vasquez Arboleda Pablo Arturo</t>
  </si>
  <si>
    <t>Osorno Garcia Wilson de Jesus</t>
  </si>
  <si>
    <t>Gaviria Vasquez Sergio</t>
  </si>
  <si>
    <t>Molina Orrego Dany Leon</t>
  </si>
  <si>
    <t>Arango Castrillon Fernando Elias</t>
  </si>
  <si>
    <t>Lezcano Atehortua Carlos Bernardo</t>
  </si>
  <si>
    <t>Velasquez Estrada Luis Felipe</t>
  </si>
  <si>
    <t>Callejas Londoño Ruben Dario</t>
  </si>
  <si>
    <t>Sanchez Monsalve Virgilio Alberto</t>
  </si>
  <si>
    <t>604  4443448</t>
  </si>
  <si>
    <t>dcarmona@esu.com.co</t>
  </si>
  <si>
    <t>lsoto@esu.com.co</t>
  </si>
  <si>
    <t>eyepes@esu.com.co</t>
  </si>
  <si>
    <t>projas@esu.com.co</t>
  </si>
  <si>
    <t>jgsierra@esu.com.co</t>
  </si>
  <si>
    <t>nsilva@esu.com.co</t>
  </si>
  <si>
    <t>dbotero@esu.com.co</t>
  </si>
  <si>
    <t>acperez@esu.com.co</t>
  </si>
  <si>
    <t>jgonzalezm@esu.com.co</t>
  </si>
  <si>
    <t>lvalencia@esu.com.co</t>
  </si>
  <si>
    <t>ezuluaga@esu.com.co</t>
  </si>
  <si>
    <t>arojas@esu.com.co</t>
  </si>
  <si>
    <t>lgarcia@esu.com.co</t>
  </si>
  <si>
    <t>jperea@esu.com.co</t>
  </si>
  <si>
    <t>jossa@esu.com.co</t>
  </si>
  <si>
    <t>evillada@esu.com.co</t>
  </si>
  <si>
    <t>amejiam@esu.com.co</t>
  </si>
  <si>
    <t>ymazo@esu.com.co</t>
  </si>
  <si>
    <t>yocampo@esu.com.co</t>
  </si>
  <si>
    <t>lmgarcia@esu.com.co</t>
  </si>
  <si>
    <t>onavarro@esu.com.co</t>
  </si>
  <si>
    <t>dgil@esu.com.co</t>
  </si>
  <si>
    <t>ymarin@esu.com.co</t>
  </si>
  <si>
    <t>carango@esu.com.co</t>
  </si>
  <si>
    <t>jyrojas@esu.com.co</t>
  </si>
  <si>
    <t>fhernandez@esu.com.co</t>
  </si>
  <si>
    <t>eparra@esu.com.co</t>
  </si>
  <si>
    <t>mgonzalez@esu.com.co</t>
  </si>
  <si>
    <t>clopez.ext@esu.com.co</t>
  </si>
  <si>
    <t>arodriguez@esu.com.co</t>
  </si>
  <si>
    <t>cmazol@esu.com.co</t>
  </si>
  <si>
    <t>dsanchez@esu.com.co</t>
  </si>
  <si>
    <t>jcalderon@esu.com.co</t>
  </si>
  <si>
    <t>lvanegas@esu.com.co</t>
  </si>
  <si>
    <t>dospinac@esu.com.co</t>
  </si>
  <si>
    <t>ymeneses.ext@esu.com.co</t>
  </si>
  <si>
    <t>fceballos@esu.com.co</t>
  </si>
  <si>
    <t>dramirez@esu.com.co</t>
  </si>
  <si>
    <t>jramirez@esu.com.co</t>
  </si>
  <si>
    <t>lguzman@esu.com.co</t>
  </si>
  <si>
    <t>jvelasquez@esu.com.co</t>
  </si>
  <si>
    <t>jgaviria@esu.com.co</t>
  </si>
  <si>
    <t>jaguilar@esu.com.co</t>
  </si>
  <si>
    <t>mmejia@esu.com.co</t>
  </si>
  <si>
    <t>iaguilar@esu.com.co</t>
  </si>
  <si>
    <t>lmcorreaa@esu.com.co</t>
  </si>
  <si>
    <t>zvelez@esu.com.co</t>
  </si>
  <si>
    <t>gsantamaria.ext@esu.com.co</t>
  </si>
  <si>
    <t>dzuluaga@esu.com.co</t>
  </si>
  <si>
    <t>cmonsalve@esu.com.co</t>
  </si>
  <si>
    <t>pvilla@esu.com.co</t>
  </si>
  <si>
    <t>emartinez@esu.com.co</t>
  </si>
  <si>
    <t>cospina@esu.com.co</t>
  </si>
  <si>
    <t>cfranco.ext@esu.com.co</t>
  </si>
  <si>
    <t>mmaya@esu.com.co</t>
  </si>
  <si>
    <t>mgarro@esu.com.co</t>
  </si>
  <si>
    <t>nrestrepo@esu.com.co</t>
  </si>
  <si>
    <t>dmontoya@esu.com.co</t>
  </si>
  <si>
    <t>lramirez@esu.com.co</t>
  </si>
  <si>
    <t>lmoncada@esu.com.co</t>
  </si>
  <si>
    <t>ygonzalez@esu.com.co</t>
  </si>
  <si>
    <t>dechavarria.ext@esu.com.co</t>
  </si>
  <si>
    <t>ncastrillon@esu.com.co</t>
  </si>
  <si>
    <t>jaguilard@esu.com.co</t>
  </si>
  <si>
    <t>yaguirre@esu.com.co</t>
  </si>
  <si>
    <t>lmesa@esu.com.co</t>
  </si>
  <si>
    <t>ebrito@esu.com.co</t>
  </si>
  <si>
    <t>nsanchez@esu.com.co</t>
  </si>
  <si>
    <t>vospina@esu.com.co</t>
  </si>
  <si>
    <t>ghenao@esu.com.co</t>
  </si>
  <si>
    <t>merasso@esu.com.co</t>
  </si>
  <si>
    <t>fmunoz@esu.com.co</t>
  </si>
  <si>
    <t>jangel@esu.com.co</t>
  </si>
  <si>
    <t>dlondono@esu.com.co</t>
  </si>
  <si>
    <t>cvalencia@esu.com.co</t>
  </si>
  <si>
    <t>cescobar@esu.com.co</t>
  </si>
  <si>
    <t>dbetancur@esu.com.co</t>
  </si>
  <si>
    <t>azapata.ext@esu.com.co</t>
  </si>
  <si>
    <t>czapatah@esu.com.co</t>
  </si>
  <si>
    <t>dlopez@esu.com.co</t>
  </si>
  <si>
    <t>jdiaz@esu.com.co</t>
  </si>
  <si>
    <t>ccartagena@esu.com.co</t>
  </si>
  <si>
    <t>knassar@esu.com.co</t>
  </si>
  <si>
    <t>wcardona@esu.com.co</t>
  </si>
  <si>
    <t>mospina@esu.com.co</t>
  </si>
  <si>
    <t>aaguirre@esu.com.co</t>
  </si>
  <si>
    <t>sarroyave@esu.com.co</t>
  </si>
  <si>
    <t>nrodriguez@esu.com.co</t>
  </si>
  <si>
    <t>lvillada@esu.com.co</t>
  </si>
  <si>
    <t>pvasquez@esu.com.co</t>
  </si>
  <si>
    <t>wosorno@esu.com.co</t>
  </si>
  <si>
    <t>sgaviria@esu.com.co</t>
  </si>
  <si>
    <t>dmolina.ext@esu.com.co</t>
  </si>
  <si>
    <t>farango@esu.com.co</t>
  </si>
  <si>
    <t>lvelasquez@esu.com.co</t>
  </si>
  <si>
    <t>rcallejas@esu.com.co</t>
  </si>
  <si>
    <t>vsanchez.ext@esu.com.co</t>
  </si>
  <si>
    <t>mgiraldo@esu.com.co</t>
  </si>
  <si>
    <t>amlopez@esu.com.co</t>
  </si>
  <si>
    <t>vmejia@esu.com.co</t>
  </si>
  <si>
    <t>aquirama@esu.com.co</t>
  </si>
  <si>
    <t>jrendon@esu.com.co</t>
  </si>
  <si>
    <t>ahincapie@esu.com.co</t>
  </si>
  <si>
    <t>msanchez@esu.com.co</t>
  </si>
  <si>
    <t>ymosquerac@esu.com.co</t>
  </si>
  <si>
    <t>amunoz@esu.com.co</t>
  </si>
  <si>
    <t>aarango@esu.com.co</t>
  </si>
  <si>
    <t>szapata@esu.com.co</t>
  </si>
  <si>
    <t>mmunera@esu.com.co</t>
  </si>
  <si>
    <t>llondono@esu.com.co</t>
  </si>
  <si>
    <t>jmoncaleano@esu.com.co</t>
  </si>
  <si>
    <t>clezcano@esu.com.co</t>
  </si>
  <si>
    <t>Lugar de trabajo</t>
  </si>
  <si>
    <t xml:space="preserve">Medellín </t>
  </si>
  <si>
    <t>Silva Pulido Tatiana</t>
  </si>
  <si>
    <t>Quirama Garcia Lesly Andrea</t>
  </si>
  <si>
    <t>Gonzalez Benitez Mateo</t>
  </si>
  <si>
    <t>Velez Sanchez Zulien del Pilar</t>
  </si>
  <si>
    <t>Rodriguez Herrera Andres</t>
  </si>
  <si>
    <t>vsanchezm@esu.com.co</t>
  </si>
  <si>
    <t>dechavarriac@esu.com.co</t>
  </si>
  <si>
    <t>cfranco@esu.com.co</t>
  </si>
  <si>
    <t>gsantamaria@esu.com.co</t>
  </si>
  <si>
    <t>ymeneses@esu.com.co</t>
  </si>
  <si>
    <t>Formación</t>
  </si>
  <si>
    <t>Profesional</t>
  </si>
  <si>
    <t>Tecnólogo</t>
  </si>
  <si>
    <t>Especialización</t>
  </si>
  <si>
    <t>Magister</t>
  </si>
  <si>
    <t>Bachiller</t>
  </si>
  <si>
    <t>Técnico</t>
  </si>
  <si>
    <t>Director Auditoria Interna</t>
  </si>
  <si>
    <t xml:space="preserve">Subgerente </t>
  </si>
  <si>
    <t>Líder De Programa Grado 04</t>
  </si>
  <si>
    <t>Profesional Universitario Grado 1</t>
  </si>
  <si>
    <t>Técnico Administrativo Grado 01</t>
  </si>
  <si>
    <t>Técnico Administrativo Grado 02</t>
  </si>
  <si>
    <t>Técnico Operativo Grado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</si>
</sst>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10" xfId="0" applyBorder="1"/>
    <xf numFmtId="0" fontId="16" fillId="33" borderId="10" xfId="0" applyFont="1" applyFill="1" applyBorder="1" applyAlignment="1">
      <alignment horizontal="center"/>
    </xf>
    <xf numFmtId="0" fontId="18" fillId="0" borderId="10" xfId="42" applyBorder="1"/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43" applyNumberFormat="1" applyFont="1"/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Moneda" xfId="43" builtinId="4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vmejia@esu.com.c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vsanchezm@esu.com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29615-FFD9-4CB5-9510-14B6F70F1E0F}">
  <dimension ref="A1:G113"/>
  <sheetViews>
    <sheetView showGridLines="0" topLeftCell="A93" workbookViewId="0">
      <selection activeCell="C7" sqref="C7"/>
    </sheetView>
  </sheetViews>
  <sheetFormatPr baseColWidth="10" defaultRowHeight="15" x14ac:dyDescent="0.25"/>
  <cols>
    <col min="2" max="2" width="34.140625" bestFit="1" customWidth="1"/>
    <col min="3" max="3" width="31.85546875" customWidth="1"/>
    <col min="4" max="4" width="33.42578125" bestFit="1" customWidth="1"/>
    <col min="5" max="5" width="23.140625" customWidth="1"/>
    <col min="6" max="6" width="11.5703125" bestFit="1" customWidth="1"/>
    <col min="7" max="7" width="25.28515625" customWidth="1"/>
  </cols>
  <sheetData>
    <row r="1" spans="1:7" x14ac:dyDescent="0.25">
      <c r="A1" s="2" t="s">
        <v>0</v>
      </c>
      <c r="B1" s="2" t="s">
        <v>1</v>
      </c>
      <c r="C1" s="2" t="s">
        <v>5</v>
      </c>
      <c r="D1" s="2" t="s">
        <v>4</v>
      </c>
      <c r="E1" s="2" t="s">
        <v>258</v>
      </c>
      <c r="F1" s="2" t="s">
        <v>2</v>
      </c>
      <c r="G1" s="2" t="s">
        <v>3</v>
      </c>
    </row>
    <row r="2" spans="1:7" x14ac:dyDescent="0.25">
      <c r="A2" s="1">
        <v>1000207543</v>
      </c>
      <c r="B2" s="1" t="s">
        <v>6</v>
      </c>
      <c r="C2" s="1" t="s">
        <v>8</v>
      </c>
      <c r="D2" s="1" t="s">
        <v>7</v>
      </c>
      <c r="E2" s="1" t="s">
        <v>259</v>
      </c>
      <c r="F2" s="1" t="s">
        <v>145</v>
      </c>
      <c r="G2" s="1" t="s">
        <v>146</v>
      </c>
    </row>
    <row r="3" spans="1:7" x14ac:dyDescent="0.25">
      <c r="A3" s="1">
        <v>1000539023</v>
      </c>
      <c r="B3" s="1" t="s">
        <v>10</v>
      </c>
      <c r="C3" s="1" t="s">
        <v>8</v>
      </c>
      <c r="D3" s="1" t="s">
        <v>11</v>
      </c>
      <c r="E3" s="1" t="s">
        <v>259</v>
      </c>
      <c r="F3" s="1" t="s">
        <v>145</v>
      </c>
      <c r="G3" s="1" t="s">
        <v>147</v>
      </c>
    </row>
    <row r="4" spans="1:7" x14ac:dyDescent="0.25">
      <c r="A4" s="1">
        <v>1001228873</v>
      </c>
      <c r="B4" s="1" t="s">
        <v>12</v>
      </c>
      <c r="C4" s="1" t="s">
        <v>8</v>
      </c>
      <c r="D4" s="1" t="s">
        <v>11</v>
      </c>
      <c r="E4" s="1" t="s">
        <v>259</v>
      </c>
      <c r="F4" s="1" t="s">
        <v>145</v>
      </c>
      <c r="G4" s="1" t="s">
        <v>148</v>
      </c>
    </row>
    <row r="5" spans="1:7" x14ac:dyDescent="0.25">
      <c r="A5" s="1">
        <v>1017129003</v>
      </c>
      <c r="B5" s="1" t="s">
        <v>14</v>
      </c>
      <c r="C5" s="1" t="s">
        <v>16</v>
      </c>
      <c r="D5" s="1" t="s">
        <v>15</v>
      </c>
      <c r="E5" s="1" t="s">
        <v>259</v>
      </c>
      <c r="F5" s="1" t="s">
        <v>145</v>
      </c>
      <c r="G5" s="1" t="s">
        <v>149</v>
      </c>
    </row>
    <row r="6" spans="1:7" x14ac:dyDescent="0.25">
      <c r="A6" s="1">
        <v>1020424352</v>
      </c>
      <c r="B6" s="1" t="s">
        <v>17</v>
      </c>
      <c r="C6" s="1" t="s">
        <v>18</v>
      </c>
      <c r="D6" s="1" t="s">
        <v>13</v>
      </c>
      <c r="E6" s="1" t="s">
        <v>259</v>
      </c>
      <c r="F6" s="1" t="s">
        <v>145</v>
      </c>
      <c r="G6" s="1" t="s">
        <v>150</v>
      </c>
    </row>
    <row r="7" spans="1:7" x14ac:dyDescent="0.25">
      <c r="A7" s="1">
        <v>1020757133</v>
      </c>
      <c r="B7" s="1" t="s">
        <v>20</v>
      </c>
      <c r="C7" s="1" t="s">
        <v>21</v>
      </c>
      <c r="D7" s="1" t="s">
        <v>11</v>
      </c>
      <c r="E7" s="1" t="s">
        <v>259</v>
      </c>
      <c r="F7" s="1" t="s">
        <v>145</v>
      </c>
      <c r="G7" s="1" t="s">
        <v>151</v>
      </c>
    </row>
    <row r="8" spans="1:7" x14ac:dyDescent="0.25">
      <c r="A8" s="1">
        <v>1026134215</v>
      </c>
      <c r="B8" s="1" t="s">
        <v>22</v>
      </c>
      <c r="C8" s="1" t="s">
        <v>23</v>
      </c>
      <c r="D8" s="1" t="s">
        <v>19</v>
      </c>
      <c r="E8" s="1" t="s">
        <v>259</v>
      </c>
      <c r="F8" s="1" t="s">
        <v>145</v>
      </c>
      <c r="G8" s="1" t="s">
        <v>152</v>
      </c>
    </row>
    <row r="9" spans="1:7" x14ac:dyDescent="0.25">
      <c r="A9" s="1">
        <v>1035830814</v>
      </c>
      <c r="B9" s="1" t="s">
        <v>24</v>
      </c>
      <c r="C9" s="1" t="s">
        <v>25</v>
      </c>
      <c r="D9" s="1" t="s">
        <v>9</v>
      </c>
      <c r="E9" s="1" t="s">
        <v>259</v>
      </c>
      <c r="F9" s="1" t="s">
        <v>145</v>
      </c>
      <c r="G9" s="1" t="s">
        <v>153</v>
      </c>
    </row>
    <row r="10" spans="1:7" x14ac:dyDescent="0.25">
      <c r="A10" s="1">
        <v>1036614821</v>
      </c>
      <c r="B10" s="1" t="s">
        <v>26</v>
      </c>
      <c r="C10" s="1" t="s">
        <v>16</v>
      </c>
      <c r="D10" s="1" t="s">
        <v>19</v>
      </c>
      <c r="E10" s="1" t="s">
        <v>259</v>
      </c>
      <c r="F10" s="1" t="s">
        <v>145</v>
      </c>
      <c r="G10" s="1" t="s">
        <v>154</v>
      </c>
    </row>
    <row r="11" spans="1:7" x14ac:dyDescent="0.25">
      <c r="A11" s="1">
        <v>1036638782</v>
      </c>
      <c r="B11" s="1" t="s">
        <v>27</v>
      </c>
      <c r="C11" s="1" t="s">
        <v>16</v>
      </c>
      <c r="D11" s="1" t="s">
        <v>9</v>
      </c>
      <c r="E11" s="1" t="s">
        <v>259</v>
      </c>
      <c r="F11" s="1" t="s">
        <v>145</v>
      </c>
      <c r="G11" s="1" t="s">
        <v>155</v>
      </c>
    </row>
    <row r="12" spans="1:7" x14ac:dyDescent="0.25">
      <c r="A12" s="1">
        <v>1036665433</v>
      </c>
      <c r="B12" s="1" t="s">
        <v>28</v>
      </c>
      <c r="C12" s="1" t="s">
        <v>16</v>
      </c>
      <c r="D12" s="1" t="s">
        <v>19</v>
      </c>
      <c r="E12" s="1" t="s">
        <v>259</v>
      </c>
      <c r="F12" s="1" t="s">
        <v>145</v>
      </c>
      <c r="G12" s="1" t="s">
        <v>156</v>
      </c>
    </row>
    <row r="13" spans="1:7" x14ac:dyDescent="0.25">
      <c r="A13" s="1">
        <v>1037582507</v>
      </c>
      <c r="B13" s="1" t="s">
        <v>29</v>
      </c>
      <c r="C13" s="1" t="s">
        <v>21</v>
      </c>
      <c r="D13" s="1" t="s">
        <v>11</v>
      </c>
      <c r="E13" s="1" t="s">
        <v>259</v>
      </c>
      <c r="F13" s="1" t="s">
        <v>145</v>
      </c>
      <c r="G13" s="1" t="s">
        <v>157</v>
      </c>
    </row>
    <row r="14" spans="1:7" x14ac:dyDescent="0.25">
      <c r="A14" s="1">
        <v>1037603412</v>
      </c>
      <c r="B14" s="1" t="s">
        <v>30</v>
      </c>
      <c r="C14" s="1" t="s">
        <v>16</v>
      </c>
      <c r="D14" s="1" t="s">
        <v>13</v>
      </c>
      <c r="E14" s="1" t="s">
        <v>259</v>
      </c>
      <c r="F14" s="1" t="s">
        <v>145</v>
      </c>
      <c r="G14" s="1" t="s">
        <v>243</v>
      </c>
    </row>
    <row r="15" spans="1:7" x14ac:dyDescent="0.25">
      <c r="A15" s="1">
        <v>1037609097</v>
      </c>
      <c r="B15" s="1" t="s">
        <v>31</v>
      </c>
      <c r="C15" s="1" t="s">
        <v>32</v>
      </c>
      <c r="D15" s="1" t="s">
        <v>11</v>
      </c>
      <c r="E15" s="1" t="s">
        <v>259</v>
      </c>
      <c r="F15" s="1" t="s">
        <v>145</v>
      </c>
      <c r="G15" s="1" t="s">
        <v>244</v>
      </c>
    </row>
    <row r="16" spans="1:7" x14ac:dyDescent="0.25">
      <c r="A16" s="1">
        <v>1037647029</v>
      </c>
      <c r="B16" s="1" t="s">
        <v>33</v>
      </c>
      <c r="C16" s="1" t="s">
        <v>25</v>
      </c>
      <c r="D16" s="1" t="s">
        <v>11</v>
      </c>
      <c r="E16" s="1" t="s">
        <v>259</v>
      </c>
      <c r="F16" s="1" t="s">
        <v>145</v>
      </c>
      <c r="G16" s="1" t="s">
        <v>158</v>
      </c>
    </row>
    <row r="17" spans="1:7" x14ac:dyDescent="0.25">
      <c r="A17" s="1">
        <v>1037653739</v>
      </c>
      <c r="B17" s="1" t="s">
        <v>34</v>
      </c>
      <c r="C17" s="1" t="s">
        <v>25</v>
      </c>
      <c r="D17" s="1" t="s">
        <v>11</v>
      </c>
      <c r="E17" s="1" t="s">
        <v>259</v>
      </c>
      <c r="F17" s="1" t="s">
        <v>145</v>
      </c>
      <c r="G17" s="1" t="s">
        <v>159</v>
      </c>
    </row>
    <row r="18" spans="1:7" x14ac:dyDescent="0.25">
      <c r="A18" s="1">
        <v>1040740097</v>
      </c>
      <c r="B18" s="1" t="s">
        <v>35</v>
      </c>
      <c r="C18" s="1" t="s">
        <v>8</v>
      </c>
      <c r="D18" s="1" t="s">
        <v>13</v>
      </c>
      <c r="E18" s="1" t="s">
        <v>259</v>
      </c>
      <c r="F18" s="1" t="s">
        <v>145</v>
      </c>
      <c r="G18" s="1" t="s">
        <v>160</v>
      </c>
    </row>
    <row r="19" spans="1:7" x14ac:dyDescent="0.25">
      <c r="A19" s="1">
        <v>1042066120</v>
      </c>
      <c r="B19" s="1" t="s">
        <v>36</v>
      </c>
      <c r="C19" s="1" t="s">
        <v>16</v>
      </c>
      <c r="D19" s="1" t="s">
        <v>9</v>
      </c>
      <c r="E19" s="1" t="s">
        <v>259</v>
      </c>
      <c r="F19" s="1" t="s">
        <v>145</v>
      </c>
      <c r="G19" s="1" t="s">
        <v>161</v>
      </c>
    </row>
    <row r="20" spans="1:7" x14ac:dyDescent="0.25">
      <c r="A20" s="1">
        <v>1042091652</v>
      </c>
      <c r="B20" s="1" t="s">
        <v>37</v>
      </c>
      <c r="C20" s="1" t="s">
        <v>25</v>
      </c>
      <c r="D20" s="1" t="s">
        <v>9</v>
      </c>
      <c r="E20" s="1" t="s">
        <v>259</v>
      </c>
      <c r="F20" s="1" t="s">
        <v>145</v>
      </c>
      <c r="G20" s="1" t="s">
        <v>162</v>
      </c>
    </row>
    <row r="21" spans="1:7" x14ac:dyDescent="0.25">
      <c r="A21" s="1">
        <v>1042772267</v>
      </c>
      <c r="B21" s="1" t="s">
        <v>38</v>
      </c>
      <c r="C21" s="1" t="s">
        <v>39</v>
      </c>
      <c r="D21" s="1" t="s">
        <v>7</v>
      </c>
      <c r="E21" s="1" t="s">
        <v>259</v>
      </c>
      <c r="F21" s="1" t="s">
        <v>145</v>
      </c>
      <c r="G21" s="1" t="s">
        <v>163</v>
      </c>
    </row>
    <row r="22" spans="1:7" x14ac:dyDescent="0.25">
      <c r="A22" s="1">
        <v>1045025191</v>
      </c>
      <c r="B22" s="1" t="s">
        <v>40</v>
      </c>
      <c r="C22" s="1" t="s">
        <v>25</v>
      </c>
      <c r="D22" s="1" t="s">
        <v>11</v>
      </c>
      <c r="E22" s="1" t="s">
        <v>259</v>
      </c>
      <c r="F22" s="1" t="s">
        <v>145</v>
      </c>
      <c r="G22" s="1" t="s">
        <v>164</v>
      </c>
    </row>
    <row r="23" spans="1:7" x14ac:dyDescent="0.25">
      <c r="A23" s="1">
        <v>1088321599</v>
      </c>
      <c r="B23" s="1" t="s">
        <v>41</v>
      </c>
      <c r="C23" s="1" t="s">
        <v>25</v>
      </c>
      <c r="D23" s="1" t="s">
        <v>42</v>
      </c>
      <c r="E23" s="1" t="s">
        <v>259</v>
      </c>
      <c r="F23" s="1" t="s">
        <v>145</v>
      </c>
      <c r="G23" s="1" t="s">
        <v>245</v>
      </c>
    </row>
    <row r="24" spans="1:7" x14ac:dyDescent="0.25">
      <c r="A24" s="1">
        <v>1093226039</v>
      </c>
      <c r="B24" s="1" t="s">
        <v>43</v>
      </c>
      <c r="C24" s="1" t="s">
        <v>25</v>
      </c>
      <c r="D24" s="1" t="s">
        <v>9</v>
      </c>
      <c r="E24" s="1" t="s">
        <v>259</v>
      </c>
      <c r="F24" s="1" t="s">
        <v>145</v>
      </c>
      <c r="G24" s="1" t="s">
        <v>165</v>
      </c>
    </row>
    <row r="25" spans="1:7" x14ac:dyDescent="0.25">
      <c r="A25" s="1">
        <v>1098683515</v>
      </c>
      <c r="B25" s="1" t="s">
        <v>44</v>
      </c>
      <c r="C25" s="1" t="s">
        <v>45</v>
      </c>
      <c r="D25" s="1" t="s">
        <v>11</v>
      </c>
      <c r="E25" s="1" t="s">
        <v>259</v>
      </c>
      <c r="F25" s="1" t="s">
        <v>145</v>
      </c>
      <c r="G25" s="1" t="s">
        <v>166</v>
      </c>
    </row>
    <row r="26" spans="1:7" x14ac:dyDescent="0.25">
      <c r="A26" s="1">
        <v>1128276951</v>
      </c>
      <c r="B26" s="1" t="s">
        <v>46</v>
      </c>
      <c r="C26" s="1" t="s">
        <v>48</v>
      </c>
      <c r="D26" s="1" t="s">
        <v>47</v>
      </c>
      <c r="E26" s="1" t="s">
        <v>259</v>
      </c>
      <c r="F26" s="1" t="s">
        <v>145</v>
      </c>
      <c r="G26" s="1" t="s">
        <v>246</v>
      </c>
    </row>
    <row r="27" spans="1:7" x14ac:dyDescent="0.25">
      <c r="A27" s="1">
        <v>1128280930</v>
      </c>
      <c r="B27" s="1" t="s">
        <v>49</v>
      </c>
      <c r="C27" s="1" t="s">
        <v>25</v>
      </c>
      <c r="D27" s="1" t="s">
        <v>7</v>
      </c>
      <c r="E27" s="1" t="s">
        <v>259</v>
      </c>
      <c r="F27" s="1" t="s">
        <v>145</v>
      </c>
      <c r="G27" s="1" t="s">
        <v>167</v>
      </c>
    </row>
    <row r="28" spans="1:7" x14ac:dyDescent="0.25">
      <c r="A28" s="1">
        <v>1128282092</v>
      </c>
      <c r="B28" s="1" t="s">
        <v>50</v>
      </c>
      <c r="C28" s="1" t="s">
        <v>25</v>
      </c>
      <c r="D28" s="1" t="s">
        <v>13</v>
      </c>
      <c r="E28" s="1" t="s">
        <v>259</v>
      </c>
      <c r="F28" s="1" t="s">
        <v>145</v>
      </c>
      <c r="G28" s="1" t="s">
        <v>168</v>
      </c>
    </row>
    <row r="29" spans="1:7" x14ac:dyDescent="0.25">
      <c r="A29" s="1">
        <v>1128402341</v>
      </c>
      <c r="B29" s="1" t="s">
        <v>51</v>
      </c>
      <c r="C29" s="1" t="s">
        <v>25</v>
      </c>
      <c r="D29" s="1" t="s">
        <v>11</v>
      </c>
      <c r="E29" s="1" t="s">
        <v>259</v>
      </c>
      <c r="F29" s="1" t="s">
        <v>145</v>
      </c>
      <c r="G29" s="1" t="s">
        <v>169</v>
      </c>
    </row>
    <row r="30" spans="1:7" x14ac:dyDescent="0.25">
      <c r="A30" s="1">
        <v>1128432468</v>
      </c>
      <c r="B30" s="1" t="s">
        <v>52</v>
      </c>
      <c r="C30" s="1" t="s">
        <v>8</v>
      </c>
      <c r="D30" s="1" t="s">
        <v>13</v>
      </c>
      <c r="E30" s="1" t="s">
        <v>259</v>
      </c>
      <c r="F30" s="1" t="s">
        <v>145</v>
      </c>
      <c r="G30" s="1" t="s">
        <v>170</v>
      </c>
    </row>
    <row r="31" spans="1:7" x14ac:dyDescent="0.25">
      <c r="A31" s="1">
        <v>1152198612</v>
      </c>
      <c r="B31" s="1" t="s">
        <v>53</v>
      </c>
      <c r="C31" s="1" t="s">
        <v>8</v>
      </c>
      <c r="D31" s="1" t="s">
        <v>11</v>
      </c>
      <c r="E31" s="1" t="s">
        <v>259</v>
      </c>
      <c r="F31" s="1" t="s">
        <v>145</v>
      </c>
      <c r="G31" s="1" t="s">
        <v>171</v>
      </c>
    </row>
    <row r="32" spans="1:7" x14ac:dyDescent="0.25">
      <c r="A32" s="1">
        <v>1152210061</v>
      </c>
      <c r="B32" s="1" t="s">
        <v>54</v>
      </c>
      <c r="C32" s="1" t="s">
        <v>18</v>
      </c>
      <c r="D32" s="1" t="s">
        <v>13</v>
      </c>
      <c r="E32" s="1" t="s">
        <v>259</v>
      </c>
      <c r="F32" s="1" t="s">
        <v>145</v>
      </c>
      <c r="G32" s="1" t="s">
        <v>172</v>
      </c>
    </row>
    <row r="33" spans="1:7" x14ac:dyDescent="0.25">
      <c r="A33" s="1">
        <v>1152435937</v>
      </c>
      <c r="B33" s="1" t="s">
        <v>55</v>
      </c>
      <c r="C33" s="1" t="s">
        <v>56</v>
      </c>
      <c r="D33" s="1" t="s">
        <v>15</v>
      </c>
      <c r="E33" s="1" t="s">
        <v>259</v>
      </c>
      <c r="F33" s="1" t="s">
        <v>145</v>
      </c>
      <c r="G33" s="1" t="s">
        <v>173</v>
      </c>
    </row>
    <row r="34" spans="1:7" x14ac:dyDescent="0.25">
      <c r="A34" s="1">
        <v>1152466081</v>
      </c>
      <c r="B34" s="1" t="s">
        <v>57</v>
      </c>
      <c r="C34" s="1" t="s">
        <v>23</v>
      </c>
      <c r="D34" s="1" t="s">
        <v>9</v>
      </c>
      <c r="E34" s="1" t="s">
        <v>259</v>
      </c>
      <c r="F34" s="1" t="s">
        <v>145</v>
      </c>
      <c r="G34" s="1" t="s">
        <v>174</v>
      </c>
    </row>
    <row r="35" spans="1:7" x14ac:dyDescent="0.25">
      <c r="A35" s="1">
        <v>1214714049</v>
      </c>
      <c r="B35" s="1" t="s">
        <v>58</v>
      </c>
      <c r="C35" s="1" t="s">
        <v>21</v>
      </c>
      <c r="D35" s="1" t="s">
        <v>9</v>
      </c>
      <c r="E35" s="1" t="s">
        <v>259</v>
      </c>
      <c r="F35" s="1" t="s">
        <v>145</v>
      </c>
      <c r="G35" s="1" t="s">
        <v>175</v>
      </c>
    </row>
    <row r="36" spans="1:7" x14ac:dyDescent="0.25">
      <c r="A36" s="1">
        <v>1214716078</v>
      </c>
      <c r="B36" s="1" t="s">
        <v>59</v>
      </c>
      <c r="C36" s="1" t="s">
        <v>25</v>
      </c>
      <c r="D36" s="1" t="s">
        <v>13</v>
      </c>
      <c r="E36" s="1" t="s">
        <v>259</v>
      </c>
      <c r="F36" s="1" t="s">
        <v>145</v>
      </c>
      <c r="G36" s="1" t="s">
        <v>176</v>
      </c>
    </row>
    <row r="37" spans="1:7" x14ac:dyDescent="0.25">
      <c r="A37" s="1">
        <v>1214729546</v>
      </c>
      <c r="B37" s="1" t="s">
        <v>60</v>
      </c>
      <c r="C37" s="1" t="s">
        <v>25</v>
      </c>
      <c r="D37" s="1" t="s">
        <v>13</v>
      </c>
      <c r="E37" s="1" t="s">
        <v>259</v>
      </c>
      <c r="F37" s="1" t="s">
        <v>145</v>
      </c>
      <c r="G37" s="1" t="s">
        <v>177</v>
      </c>
    </row>
    <row r="38" spans="1:7" x14ac:dyDescent="0.25">
      <c r="A38" s="1">
        <v>1214739221</v>
      </c>
      <c r="B38" s="1" t="s">
        <v>61</v>
      </c>
      <c r="C38" s="1" t="s">
        <v>8</v>
      </c>
      <c r="D38" s="1" t="s">
        <v>11</v>
      </c>
      <c r="E38" s="1" t="s">
        <v>259</v>
      </c>
      <c r="F38" s="1" t="s">
        <v>145</v>
      </c>
      <c r="G38" s="1" t="s">
        <v>178</v>
      </c>
    </row>
    <row r="39" spans="1:7" x14ac:dyDescent="0.25">
      <c r="A39" s="1">
        <v>1214748113</v>
      </c>
      <c r="B39" s="1" t="s">
        <v>62</v>
      </c>
      <c r="C39" s="1" t="s">
        <v>16</v>
      </c>
      <c r="D39" s="1" t="s">
        <v>19</v>
      </c>
      <c r="E39" s="1" t="s">
        <v>259</v>
      </c>
      <c r="F39" s="1" t="s">
        <v>145</v>
      </c>
      <c r="G39" s="1" t="s">
        <v>179</v>
      </c>
    </row>
    <row r="40" spans="1:7" x14ac:dyDescent="0.25">
      <c r="A40" s="1">
        <v>15265965</v>
      </c>
      <c r="B40" s="1" t="s">
        <v>63</v>
      </c>
      <c r="C40" s="1" t="s">
        <v>16</v>
      </c>
      <c r="D40" s="1" t="s">
        <v>11</v>
      </c>
      <c r="E40" s="1" t="s">
        <v>259</v>
      </c>
      <c r="F40" s="1" t="s">
        <v>145</v>
      </c>
      <c r="G40" s="1" t="s">
        <v>180</v>
      </c>
    </row>
    <row r="41" spans="1:7" x14ac:dyDescent="0.25">
      <c r="A41" s="1">
        <v>15371611</v>
      </c>
      <c r="B41" s="1" t="s">
        <v>64</v>
      </c>
      <c r="C41" s="1" t="s">
        <v>8</v>
      </c>
      <c r="D41" s="1" t="s">
        <v>9</v>
      </c>
      <c r="E41" s="1" t="s">
        <v>259</v>
      </c>
      <c r="F41" s="1" t="s">
        <v>145</v>
      </c>
      <c r="G41" s="1" t="s">
        <v>247</v>
      </c>
    </row>
    <row r="42" spans="1:7" x14ac:dyDescent="0.25">
      <c r="A42" s="1">
        <v>18904047</v>
      </c>
      <c r="B42" s="1" t="s">
        <v>65</v>
      </c>
      <c r="C42" s="1" t="s">
        <v>25</v>
      </c>
      <c r="D42" s="1" t="s">
        <v>11</v>
      </c>
      <c r="E42" s="1" t="s">
        <v>259</v>
      </c>
      <c r="F42" s="1" t="s">
        <v>145</v>
      </c>
      <c r="G42" s="1" t="s">
        <v>181</v>
      </c>
    </row>
    <row r="43" spans="1:7" x14ac:dyDescent="0.25">
      <c r="A43" s="1">
        <v>31449962</v>
      </c>
      <c r="B43" s="1" t="s">
        <v>66</v>
      </c>
      <c r="C43" s="1" t="s">
        <v>8</v>
      </c>
      <c r="D43" s="1" t="s">
        <v>9</v>
      </c>
      <c r="E43" s="1" t="s">
        <v>259</v>
      </c>
      <c r="F43" s="1" t="s">
        <v>145</v>
      </c>
      <c r="G43" s="1" t="s">
        <v>182</v>
      </c>
    </row>
    <row r="44" spans="1:7" x14ac:dyDescent="0.25">
      <c r="A44" s="1">
        <v>32181986</v>
      </c>
      <c r="B44" s="1" t="s">
        <v>67</v>
      </c>
      <c r="C44" s="1" t="s">
        <v>25</v>
      </c>
      <c r="D44" s="1" t="s">
        <v>11</v>
      </c>
      <c r="E44" s="1" t="s">
        <v>259</v>
      </c>
      <c r="F44" s="1" t="s">
        <v>145</v>
      </c>
      <c r="G44" s="1" t="s">
        <v>183</v>
      </c>
    </row>
    <row r="45" spans="1:7" x14ac:dyDescent="0.25">
      <c r="A45" s="1">
        <v>32205480</v>
      </c>
      <c r="B45" s="1" t="s">
        <v>68</v>
      </c>
      <c r="C45" s="1" t="s">
        <v>25</v>
      </c>
      <c r="D45" s="1" t="s">
        <v>11</v>
      </c>
      <c r="E45" s="1" t="s">
        <v>259</v>
      </c>
      <c r="F45" s="1" t="s">
        <v>145</v>
      </c>
      <c r="G45" s="1" t="s">
        <v>184</v>
      </c>
    </row>
    <row r="46" spans="1:7" x14ac:dyDescent="0.25">
      <c r="A46" s="1">
        <v>32258271</v>
      </c>
      <c r="B46" s="1" t="s">
        <v>69</v>
      </c>
      <c r="C46" s="1" t="s">
        <v>25</v>
      </c>
      <c r="D46" s="1" t="s">
        <v>11</v>
      </c>
      <c r="E46" s="1" t="s">
        <v>259</v>
      </c>
      <c r="F46" s="1" t="s">
        <v>145</v>
      </c>
      <c r="G46" s="1" t="s">
        <v>185</v>
      </c>
    </row>
    <row r="47" spans="1:7" x14ac:dyDescent="0.25">
      <c r="A47" s="1">
        <v>3402475</v>
      </c>
      <c r="B47" s="1" t="s">
        <v>70</v>
      </c>
      <c r="C47" s="1" t="s">
        <v>21</v>
      </c>
      <c r="D47" s="1" t="s">
        <v>7</v>
      </c>
      <c r="E47" s="1" t="s">
        <v>259</v>
      </c>
      <c r="F47" s="1" t="s">
        <v>145</v>
      </c>
      <c r="G47" s="1" t="s">
        <v>186</v>
      </c>
    </row>
    <row r="48" spans="1:7" x14ac:dyDescent="0.25">
      <c r="A48" s="1">
        <v>3481931</v>
      </c>
      <c r="B48" s="1" t="s">
        <v>71</v>
      </c>
      <c r="C48" s="1" t="s">
        <v>21</v>
      </c>
      <c r="D48" s="1" t="s">
        <v>19</v>
      </c>
      <c r="E48" s="1" t="s">
        <v>259</v>
      </c>
      <c r="F48" s="1" t="s">
        <v>145</v>
      </c>
      <c r="G48" s="1" t="s">
        <v>187</v>
      </c>
    </row>
    <row r="49" spans="1:7" x14ac:dyDescent="0.25">
      <c r="A49" s="1">
        <v>3507762</v>
      </c>
      <c r="B49" s="1" t="s">
        <v>72</v>
      </c>
      <c r="C49" s="1" t="s">
        <v>25</v>
      </c>
      <c r="D49" s="1" t="s">
        <v>9</v>
      </c>
      <c r="E49" s="1" t="s">
        <v>259</v>
      </c>
      <c r="F49" s="1" t="s">
        <v>145</v>
      </c>
      <c r="G49" s="1" t="s">
        <v>188</v>
      </c>
    </row>
    <row r="50" spans="1:7" x14ac:dyDescent="0.25">
      <c r="A50" s="1">
        <v>39175758</v>
      </c>
      <c r="B50" s="1" t="s">
        <v>73</v>
      </c>
      <c r="C50" s="1" t="s">
        <v>25</v>
      </c>
      <c r="D50" s="1" t="s">
        <v>9</v>
      </c>
      <c r="E50" s="1" t="s">
        <v>259</v>
      </c>
      <c r="F50" s="1" t="s">
        <v>145</v>
      </c>
      <c r="G50" s="1" t="s">
        <v>189</v>
      </c>
    </row>
    <row r="51" spans="1:7" x14ac:dyDescent="0.25">
      <c r="A51" s="1">
        <v>42119473</v>
      </c>
      <c r="B51" s="1" t="s">
        <v>74</v>
      </c>
      <c r="C51" s="1" t="s">
        <v>25</v>
      </c>
      <c r="D51" s="1" t="s">
        <v>19</v>
      </c>
      <c r="E51" s="1" t="s">
        <v>259</v>
      </c>
      <c r="F51" s="1" t="s">
        <v>145</v>
      </c>
      <c r="G51" s="1" t="s">
        <v>190</v>
      </c>
    </row>
    <row r="52" spans="1:7" x14ac:dyDescent="0.25">
      <c r="A52" s="1">
        <v>42691352</v>
      </c>
      <c r="B52" s="1" t="s">
        <v>75</v>
      </c>
      <c r="C52" s="1" t="s">
        <v>39</v>
      </c>
      <c r="D52" s="1" t="s">
        <v>7</v>
      </c>
      <c r="E52" s="1" t="s">
        <v>259</v>
      </c>
      <c r="F52" s="1" t="s">
        <v>145</v>
      </c>
      <c r="G52" s="1" t="s">
        <v>191</v>
      </c>
    </row>
    <row r="53" spans="1:7" x14ac:dyDescent="0.25">
      <c r="A53" s="1">
        <v>42770986</v>
      </c>
      <c r="B53" s="1" t="s">
        <v>76</v>
      </c>
      <c r="C53" s="1" t="s">
        <v>16</v>
      </c>
      <c r="D53" s="1" t="s">
        <v>13</v>
      </c>
      <c r="E53" s="1" t="s">
        <v>259</v>
      </c>
      <c r="F53" s="1" t="s">
        <v>145</v>
      </c>
      <c r="G53" s="1" t="s">
        <v>248</v>
      </c>
    </row>
    <row r="54" spans="1:7" x14ac:dyDescent="0.25">
      <c r="A54" s="1">
        <v>42791746</v>
      </c>
      <c r="B54" s="1" t="s">
        <v>77</v>
      </c>
      <c r="C54" s="1" t="s">
        <v>78</v>
      </c>
      <c r="D54" s="1" t="s">
        <v>13</v>
      </c>
      <c r="E54" s="1" t="s">
        <v>259</v>
      </c>
      <c r="F54" s="1" t="s">
        <v>145</v>
      </c>
      <c r="G54" s="1" t="s">
        <v>192</v>
      </c>
    </row>
    <row r="55" spans="1:7" x14ac:dyDescent="0.25">
      <c r="A55" s="1">
        <v>42891297</v>
      </c>
      <c r="B55" s="1" t="s">
        <v>79</v>
      </c>
      <c r="C55" s="1" t="s">
        <v>25</v>
      </c>
      <c r="D55" s="1" t="s">
        <v>9</v>
      </c>
      <c r="E55" s="1" t="s">
        <v>259</v>
      </c>
      <c r="F55" s="1" t="s">
        <v>145</v>
      </c>
      <c r="G55" s="1" t="s">
        <v>193</v>
      </c>
    </row>
    <row r="56" spans="1:7" x14ac:dyDescent="0.25">
      <c r="A56" s="1">
        <v>43066637</v>
      </c>
      <c r="B56" s="1" t="s">
        <v>80</v>
      </c>
      <c r="C56" s="1" t="s">
        <v>25</v>
      </c>
      <c r="D56" s="1" t="s">
        <v>9</v>
      </c>
      <c r="E56" s="1" t="s">
        <v>259</v>
      </c>
      <c r="F56" s="1" t="s">
        <v>145</v>
      </c>
      <c r="G56" s="1" t="s">
        <v>194</v>
      </c>
    </row>
    <row r="57" spans="1:7" x14ac:dyDescent="0.25">
      <c r="A57" s="1">
        <v>43110150</v>
      </c>
      <c r="B57" s="1" t="s">
        <v>81</v>
      </c>
      <c r="C57" s="1" t="s">
        <v>21</v>
      </c>
      <c r="D57" s="1" t="s">
        <v>11</v>
      </c>
      <c r="E57" s="1" t="s">
        <v>259</v>
      </c>
      <c r="F57" s="1" t="s">
        <v>145</v>
      </c>
      <c r="G57" s="1" t="s">
        <v>249</v>
      </c>
    </row>
    <row r="58" spans="1:7" x14ac:dyDescent="0.25">
      <c r="A58" s="1">
        <v>43151975</v>
      </c>
      <c r="B58" s="1" t="s">
        <v>82</v>
      </c>
      <c r="C58" s="1" t="s">
        <v>21</v>
      </c>
      <c r="D58" s="1" t="s">
        <v>13</v>
      </c>
      <c r="E58" s="1" t="s">
        <v>259</v>
      </c>
      <c r="F58" s="1" t="s">
        <v>145</v>
      </c>
      <c r="G58" s="1" t="s">
        <v>250</v>
      </c>
    </row>
    <row r="59" spans="1:7" x14ac:dyDescent="0.25">
      <c r="A59" s="1">
        <v>43154331</v>
      </c>
      <c r="B59" s="1" t="s">
        <v>83</v>
      </c>
      <c r="C59" s="1" t="s">
        <v>16</v>
      </c>
      <c r="D59" s="1" t="s">
        <v>11</v>
      </c>
      <c r="E59" s="1" t="s">
        <v>259</v>
      </c>
      <c r="F59" s="1" t="s">
        <v>145</v>
      </c>
      <c r="G59" s="1" t="s">
        <v>195</v>
      </c>
    </row>
    <row r="60" spans="1:7" x14ac:dyDescent="0.25">
      <c r="A60" s="1">
        <v>43163611</v>
      </c>
      <c r="B60" s="1" t="s">
        <v>84</v>
      </c>
      <c r="C60" s="1" t="s">
        <v>25</v>
      </c>
      <c r="D60" s="1" t="s">
        <v>13</v>
      </c>
      <c r="E60" s="1" t="s">
        <v>259</v>
      </c>
      <c r="F60" s="1" t="s">
        <v>145</v>
      </c>
      <c r="G60" s="1" t="s">
        <v>196</v>
      </c>
    </row>
    <row r="61" spans="1:7" x14ac:dyDescent="0.25">
      <c r="A61" s="1">
        <v>43182830</v>
      </c>
      <c r="B61" s="1" t="s">
        <v>85</v>
      </c>
      <c r="C61" s="1" t="s">
        <v>25</v>
      </c>
      <c r="D61" s="1" t="s">
        <v>7</v>
      </c>
      <c r="E61" s="1" t="s">
        <v>259</v>
      </c>
      <c r="F61" s="1" t="s">
        <v>145</v>
      </c>
      <c r="G61" s="1" t="s">
        <v>197</v>
      </c>
    </row>
    <row r="62" spans="1:7" x14ac:dyDescent="0.25">
      <c r="A62" s="1">
        <v>43208877</v>
      </c>
      <c r="B62" s="1" t="s">
        <v>86</v>
      </c>
      <c r="C62" s="1" t="s">
        <v>25</v>
      </c>
      <c r="D62" s="1" t="s">
        <v>13</v>
      </c>
      <c r="E62" s="1" t="s">
        <v>259</v>
      </c>
      <c r="F62" s="1" t="s">
        <v>145</v>
      </c>
      <c r="G62" s="1" t="s">
        <v>198</v>
      </c>
    </row>
    <row r="63" spans="1:7" x14ac:dyDescent="0.25">
      <c r="A63" s="1">
        <v>43220232</v>
      </c>
      <c r="B63" s="1" t="s">
        <v>87</v>
      </c>
      <c r="C63" s="1" t="s">
        <v>45</v>
      </c>
      <c r="D63" s="1" t="s">
        <v>11</v>
      </c>
      <c r="E63" s="1" t="s">
        <v>259</v>
      </c>
      <c r="F63" s="1" t="s">
        <v>145</v>
      </c>
      <c r="G63" s="1" t="s">
        <v>199</v>
      </c>
    </row>
    <row r="64" spans="1:7" x14ac:dyDescent="0.25">
      <c r="A64" s="1">
        <v>43273554</v>
      </c>
      <c r="B64" s="1" t="s">
        <v>88</v>
      </c>
      <c r="C64" s="1" t="s">
        <v>23</v>
      </c>
      <c r="D64" s="1" t="s">
        <v>9</v>
      </c>
      <c r="E64" s="1" t="s">
        <v>259</v>
      </c>
      <c r="F64" s="1" t="s">
        <v>145</v>
      </c>
      <c r="G64" s="1" t="s">
        <v>251</v>
      </c>
    </row>
    <row r="65" spans="1:7" x14ac:dyDescent="0.25">
      <c r="A65" s="1">
        <v>43431438</v>
      </c>
      <c r="B65" s="1" t="s">
        <v>89</v>
      </c>
      <c r="C65" s="1" t="s">
        <v>21</v>
      </c>
      <c r="D65" s="1" t="s">
        <v>47</v>
      </c>
      <c r="E65" s="1" t="s">
        <v>259</v>
      </c>
      <c r="F65" s="1" t="s">
        <v>145</v>
      </c>
      <c r="G65" s="1" t="s">
        <v>200</v>
      </c>
    </row>
    <row r="66" spans="1:7" x14ac:dyDescent="0.25">
      <c r="A66" s="1">
        <v>43490835</v>
      </c>
      <c r="B66" s="1" t="s">
        <v>90</v>
      </c>
      <c r="C66" s="1" t="s">
        <v>16</v>
      </c>
      <c r="D66" s="1" t="s">
        <v>11</v>
      </c>
      <c r="E66" s="1" t="s">
        <v>259</v>
      </c>
      <c r="F66" s="1" t="s">
        <v>145</v>
      </c>
      <c r="G66" s="1" t="s">
        <v>201</v>
      </c>
    </row>
    <row r="67" spans="1:7" x14ac:dyDescent="0.25">
      <c r="A67" s="1">
        <v>43590777</v>
      </c>
      <c r="B67" s="1" t="s">
        <v>91</v>
      </c>
      <c r="C67" s="1" t="s">
        <v>25</v>
      </c>
      <c r="D67" s="1" t="s">
        <v>7</v>
      </c>
      <c r="E67" s="1" t="s">
        <v>259</v>
      </c>
      <c r="F67" s="1" t="s">
        <v>145</v>
      </c>
      <c r="G67" s="1" t="s">
        <v>252</v>
      </c>
    </row>
    <row r="68" spans="1:7" x14ac:dyDescent="0.25">
      <c r="A68" s="1">
        <v>43594404</v>
      </c>
      <c r="B68" s="1" t="s">
        <v>92</v>
      </c>
      <c r="C68" s="1" t="s">
        <v>93</v>
      </c>
      <c r="D68" s="1" t="s">
        <v>13</v>
      </c>
      <c r="E68" s="1" t="s">
        <v>259</v>
      </c>
      <c r="F68" s="1" t="s">
        <v>145</v>
      </c>
      <c r="G68" s="1" t="s">
        <v>202</v>
      </c>
    </row>
    <row r="69" spans="1:7" x14ac:dyDescent="0.25">
      <c r="A69" s="1">
        <v>43725616</v>
      </c>
      <c r="B69" s="1" t="s">
        <v>94</v>
      </c>
      <c r="C69" s="1" t="s">
        <v>45</v>
      </c>
      <c r="D69" s="1" t="s">
        <v>13</v>
      </c>
      <c r="E69" s="1" t="s">
        <v>259</v>
      </c>
      <c r="F69" s="1" t="s">
        <v>145</v>
      </c>
      <c r="G69" s="1" t="s">
        <v>253</v>
      </c>
    </row>
    <row r="70" spans="1:7" x14ac:dyDescent="0.25">
      <c r="A70" s="1">
        <v>43739845</v>
      </c>
      <c r="B70" s="1" t="s">
        <v>95</v>
      </c>
      <c r="C70" s="1" t="s">
        <v>18</v>
      </c>
      <c r="D70" s="1" t="s">
        <v>42</v>
      </c>
      <c r="E70" s="1" t="s">
        <v>259</v>
      </c>
      <c r="F70" s="1" t="s">
        <v>145</v>
      </c>
      <c r="G70" s="1" t="s">
        <v>203</v>
      </c>
    </row>
    <row r="71" spans="1:7" x14ac:dyDescent="0.25">
      <c r="A71" s="1">
        <v>43824715</v>
      </c>
      <c r="B71" s="1" t="s">
        <v>96</v>
      </c>
      <c r="C71" s="1" t="s">
        <v>16</v>
      </c>
      <c r="D71" s="1" t="s">
        <v>11</v>
      </c>
      <c r="E71" s="1" t="s">
        <v>259</v>
      </c>
      <c r="F71" s="1" t="s">
        <v>145</v>
      </c>
      <c r="G71" s="1" t="s">
        <v>204</v>
      </c>
    </row>
    <row r="72" spans="1:7" x14ac:dyDescent="0.25">
      <c r="A72" s="1">
        <v>43839740</v>
      </c>
      <c r="B72" s="1" t="s">
        <v>97</v>
      </c>
      <c r="C72" s="1" t="s">
        <v>25</v>
      </c>
      <c r="D72" s="1" t="s">
        <v>13</v>
      </c>
      <c r="E72" s="1" t="s">
        <v>259</v>
      </c>
      <c r="F72" s="1" t="s">
        <v>145</v>
      </c>
      <c r="G72" s="1" t="s">
        <v>205</v>
      </c>
    </row>
    <row r="73" spans="1:7" x14ac:dyDescent="0.25">
      <c r="A73" s="1">
        <v>43920635</v>
      </c>
      <c r="B73" s="1" t="s">
        <v>98</v>
      </c>
      <c r="C73" s="1" t="s">
        <v>16</v>
      </c>
      <c r="D73" s="1" t="s">
        <v>13</v>
      </c>
      <c r="E73" s="1" t="s">
        <v>259</v>
      </c>
      <c r="F73" s="1" t="s">
        <v>145</v>
      </c>
      <c r="G73" s="1" t="s">
        <v>206</v>
      </c>
    </row>
    <row r="74" spans="1:7" x14ac:dyDescent="0.25">
      <c r="A74" s="1">
        <v>43921363</v>
      </c>
      <c r="B74" s="1" t="s">
        <v>99</v>
      </c>
      <c r="C74" s="1" t="s">
        <v>8</v>
      </c>
      <c r="D74" s="1" t="s">
        <v>11</v>
      </c>
      <c r="E74" s="1" t="s">
        <v>259</v>
      </c>
      <c r="F74" s="1" t="s">
        <v>145</v>
      </c>
      <c r="G74" s="1" t="s">
        <v>207</v>
      </c>
    </row>
    <row r="75" spans="1:7" x14ac:dyDescent="0.25">
      <c r="A75" s="1">
        <v>43922349</v>
      </c>
      <c r="B75" s="1" t="s">
        <v>100</v>
      </c>
      <c r="C75" s="1" t="s">
        <v>45</v>
      </c>
      <c r="D75" s="1" t="s">
        <v>13</v>
      </c>
      <c r="E75" s="1" t="s">
        <v>259</v>
      </c>
      <c r="F75" s="1" t="s">
        <v>145</v>
      </c>
      <c r="G75" s="1" t="s">
        <v>208</v>
      </c>
    </row>
    <row r="76" spans="1:7" x14ac:dyDescent="0.25">
      <c r="A76" s="1">
        <v>43925021</v>
      </c>
      <c r="B76" s="1" t="s">
        <v>101</v>
      </c>
      <c r="C76" s="1" t="s">
        <v>25</v>
      </c>
      <c r="D76" s="1" t="s">
        <v>11</v>
      </c>
      <c r="E76" s="1" t="s">
        <v>259</v>
      </c>
      <c r="F76" s="1" t="s">
        <v>145</v>
      </c>
      <c r="G76" s="1" t="s">
        <v>209</v>
      </c>
    </row>
    <row r="77" spans="1:7" x14ac:dyDescent="0.25">
      <c r="A77" s="1">
        <v>43928202</v>
      </c>
      <c r="B77" s="1" t="s">
        <v>102</v>
      </c>
      <c r="C77" s="1" t="s">
        <v>25</v>
      </c>
      <c r="D77" s="1" t="s">
        <v>11</v>
      </c>
      <c r="E77" s="1" t="s">
        <v>259</v>
      </c>
      <c r="F77" s="1" t="s">
        <v>145</v>
      </c>
      <c r="G77" s="1" t="s">
        <v>210</v>
      </c>
    </row>
    <row r="78" spans="1:7" x14ac:dyDescent="0.25">
      <c r="A78" s="1">
        <v>43973287</v>
      </c>
      <c r="B78" s="1" t="s">
        <v>103</v>
      </c>
      <c r="C78" s="1" t="s">
        <v>104</v>
      </c>
      <c r="D78" s="1" t="s">
        <v>19</v>
      </c>
      <c r="E78" s="1" t="s">
        <v>259</v>
      </c>
      <c r="F78" s="1" t="s">
        <v>145</v>
      </c>
      <c r="G78" s="1" t="s">
        <v>254</v>
      </c>
    </row>
    <row r="79" spans="1:7" x14ac:dyDescent="0.25">
      <c r="A79" s="1">
        <v>43996941</v>
      </c>
      <c r="B79" s="1" t="s">
        <v>105</v>
      </c>
      <c r="C79" s="1" t="s">
        <v>25</v>
      </c>
      <c r="D79" s="1" t="s">
        <v>13</v>
      </c>
      <c r="E79" s="1" t="s">
        <v>259</v>
      </c>
      <c r="F79" s="1" t="s">
        <v>145</v>
      </c>
      <c r="G79" s="1" t="s">
        <v>211</v>
      </c>
    </row>
    <row r="80" spans="1:7" x14ac:dyDescent="0.25">
      <c r="A80" s="1">
        <v>43999556</v>
      </c>
      <c r="B80" s="1" t="s">
        <v>106</v>
      </c>
      <c r="C80" s="1" t="s">
        <v>18</v>
      </c>
      <c r="D80" s="1" t="s">
        <v>11</v>
      </c>
      <c r="E80" s="1" t="s">
        <v>259</v>
      </c>
      <c r="F80" s="1" t="s">
        <v>145</v>
      </c>
      <c r="G80" s="1" t="s">
        <v>212</v>
      </c>
    </row>
    <row r="81" spans="1:7" x14ac:dyDescent="0.25">
      <c r="A81" s="1">
        <v>44001878</v>
      </c>
      <c r="B81" s="1" t="s">
        <v>107</v>
      </c>
      <c r="C81" s="1" t="s">
        <v>25</v>
      </c>
      <c r="D81" s="1" t="s">
        <v>11</v>
      </c>
      <c r="E81" s="1" t="s">
        <v>259</v>
      </c>
      <c r="F81" s="1" t="s">
        <v>145</v>
      </c>
      <c r="G81" s="1" t="s">
        <v>213</v>
      </c>
    </row>
    <row r="82" spans="1:7" x14ac:dyDescent="0.25">
      <c r="A82" s="1">
        <v>44004516</v>
      </c>
      <c r="B82" s="1" t="s">
        <v>108</v>
      </c>
      <c r="C82" s="1" t="s">
        <v>109</v>
      </c>
      <c r="D82" s="1" t="s">
        <v>15</v>
      </c>
      <c r="E82" s="1" t="s">
        <v>259</v>
      </c>
      <c r="F82" s="1" t="s">
        <v>145</v>
      </c>
      <c r="G82" s="1" t="s">
        <v>214</v>
      </c>
    </row>
    <row r="83" spans="1:7" x14ac:dyDescent="0.25">
      <c r="A83" s="1">
        <v>52700022</v>
      </c>
      <c r="B83" s="1" t="s">
        <v>110</v>
      </c>
      <c r="C83" s="1" t="s">
        <v>25</v>
      </c>
      <c r="D83" s="1" t="s">
        <v>11</v>
      </c>
      <c r="E83" s="1" t="s">
        <v>259</v>
      </c>
      <c r="F83" s="1" t="s">
        <v>145</v>
      </c>
      <c r="G83" s="1" t="s">
        <v>215</v>
      </c>
    </row>
    <row r="84" spans="1:7" x14ac:dyDescent="0.25">
      <c r="A84" s="1">
        <v>65795352</v>
      </c>
      <c r="B84" s="1" t="s">
        <v>111</v>
      </c>
      <c r="C84" s="1" t="s">
        <v>45</v>
      </c>
      <c r="D84" s="1" t="s">
        <v>11</v>
      </c>
      <c r="E84" s="1" t="s">
        <v>259</v>
      </c>
      <c r="F84" s="1" t="s">
        <v>145</v>
      </c>
      <c r="G84" s="1" t="s">
        <v>216</v>
      </c>
    </row>
    <row r="85" spans="1:7" x14ac:dyDescent="0.25">
      <c r="A85" s="1">
        <v>70519946</v>
      </c>
      <c r="B85" s="1" t="s">
        <v>112</v>
      </c>
      <c r="C85" s="1" t="s">
        <v>16</v>
      </c>
      <c r="D85" s="1" t="s">
        <v>13</v>
      </c>
      <c r="E85" s="1" t="s">
        <v>259</v>
      </c>
      <c r="F85" s="1" t="s">
        <v>145</v>
      </c>
      <c r="G85" s="1" t="s">
        <v>217</v>
      </c>
    </row>
    <row r="86" spans="1:7" x14ac:dyDescent="0.25">
      <c r="A86" s="1">
        <v>70568657</v>
      </c>
      <c r="B86" s="1" t="s">
        <v>113</v>
      </c>
      <c r="C86" s="1" t="s">
        <v>114</v>
      </c>
      <c r="D86" s="1" t="s">
        <v>7</v>
      </c>
      <c r="E86" s="1" t="s">
        <v>259</v>
      </c>
      <c r="F86" s="1" t="s">
        <v>145</v>
      </c>
      <c r="G86" s="1" t="s">
        <v>218</v>
      </c>
    </row>
    <row r="87" spans="1:7" x14ac:dyDescent="0.25">
      <c r="A87" s="1">
        <v>71227505</v>
      </c>
      <c r="B87" s="1" t="s">
        <v>115</v>
      </c>
      <c r="C87" s="1" t="s">
        <v>25</v>
      </c>
      <c r="D87" s="1" t="s">
        <v>11</v>
      </c>
      <c r="E87" s="1" t="s">
        <v>259</v>
      </c>
      <c r="F87" s="1" t="s">
        <v>145</v>
      </c>
      <c r="G87" s="1" t="s">
        <v>219</v>
      </c>
    </row>
    <row r="88" spans="1:7" x14ac:dyDescent="0.25">
      <c r="A88" s="1">
        <v>71273114</v>
      </c>
      <c r="B88" s="1" t="s">
        <v>116</v>
      </c>
      <c r="C88" s="1" t="s">
        <v>45</v>
      </c>
      <c r="D88" s="1" t="s">
        <v>13</v>
      </c>
      <c r="E88" s="1" t="s">
        <v>259</v>
      </c>
      <c r="F88" s="1" t="s">
        <v>145</v>
      </c>
      <c r="G88" s="1" t="s">
        <v>220</v>
      </c>
    </row>
    <row r="89" spans="1:7" x14ac:dyDescent="0.25">
      <c r="A89" s="1">
        <v>71274548</v>
      </c>
      <c r="B89" s="1" t="s">
        <v>117</v>
      </c>
      <c r="C89" s="1" t="s">
        <v>16</v>
      </c>
      <c r="D89" s="1" t="s">
        <v>11</v>
      </c>
      <c r="E89" s="1" t="s">
        <v>259</v>
      </c>
      <c r="F89" s="1" t="s">
        <v>145</v>
      </c>
      <c r="G89" s="1" t="s">
        <v>221</v>
      </c>
    </row>
    <row r="90" spans="1:7" x14ac:dyDescent="0.25">
      <c r="A90" s="1">
        <v>71310653</v>
      </c>
      <c r="B90" s="1" t="s">
        <v>118</v>
      </c>
      <c r="C90" s="1" t="s">
        <v>25</v>
      </c>
      <c r="D90" s="1" t="s">
        <v>7</v>
      </c>
      <c r="E90" s="1" t="s">
        <v>259</v>
      </c>
      <c r="F90" s="1" t="s">
        <v>145</v>
      </c>
      <c r="G90" s="1" t="s">
        <v>222</v>
      </c>
    </row>
    <row r="91" spans="1:7" x14ac:dyDescent="0.25">
      <c r="A91" s="1">
        <v>71335443</v>
      </c>
      <c r="B91" s="1" t="s">
        <v>119</v>
      </c>
      <c r="C91" s="1" t="s">
        <v>21</v>
      </c>
      <c r="D91" s="1" t="s">
        <v>47</v>
      </c>
      <c r="E91" s="1" t="s">
        <v>259</v>
      </c>
      <c r="F91" s="1" t="s">
        <v>145</v>
      </c>
      <c r="G91" s="1" t="s">
        <v>223</v>
      </c>
    </row>
    <row r="92" spans="1:7" x14ac:dyDescent="0.25">
      <c r="A92" s="1">
        <v>71379584</v>
      </c>
      <c r="B92" s="1" t="s">
        <v>120</v>
      </c>
      <c r="C92" s="1" t="s">
        <v>25</v>
      </c>
      <c r="D92" s="1" t="s">
        <v>19</v>
      </c>
      <c r="E92" s="1" t="s">
        <v>259</v>
      </c>
      <c r="F92" s="1" t="s">
        <v>145</v>
      </c>
      <c r="G92" s="1" t="s">
        <v>224</v>
      </c>
    </row>
    <row r="93" spans="1:7" x14ac:dyDescent="0.25">
      <c r="A93" s="1">
        <v>71381710</v>
      </c>
      <c r="B93" s="1" t="s">
        <v>121</v>
      </c>
      <c r="C93" s="1" t="s">
        <v>25</v>
      </c>
      <c r="D93" s="1" t="s">
        <v>11</v>
      </c>
      <c r="E93" s="1" t="s">
        <v>259</v>
      </c>
      <c r="F93" s="1" t="s">
        <v>145</v>
      </c>
      <c r="G93" s="1" t="s">
        <v>225</v>
      </c>
    </row>
    <row r="94" spans="1:7" x14ac:dyDescent="0.25">
      <c r="A94" s="1">
        <v>71743402</v>
      </c>
      <c r="B94" s="1" t="s">
        <v>122</v>
      </c>
      <c r="C94" s="1" t="s">
        <v>123</v>
      </c>
      <c r="D94" s="1" t="s">
        <v>15</v>
      </c>
      <c r="E94" s="1" t="s">
        <v>259</v>
      </c>
      <c r="F94" s="1" t="s">
        <v>145</v>
      </c>
      <c r="G94" s="1" t="s">
        <v>226</v>
      </c>
    </row>
    <row r="95" spans="1:7" x14ac:dyDescent="0.25">
      <c r="A95" s="1">
        <v>71750035</v>
      </c>
      <c r="B95" s="1" t="s">
        <v>124</v>
      </c>
      <c r="C95" s="1" t="s">
        <v>25</v>
      </c>
      <c r="D95" s="1" t="s">
        <v>11</v>
      </c>
      <c r="E95" s="1" t="s">
        <v>259</v>
      </c>
      <c r="F95" s="1" t="s">
        <v>145</v>
      </c>
      <c r="G95" s="1" t="s">
        <v>227</v>
      </c>
    </row>
    <row r="96" spans="1:7" x14ac:dyDescent="0.25">
      <c r="A96" s="1">
        <v>71794514</v>
      </c>
      <c r="B96" s="1" t="s">
        <v>125</v>
      </c>
      <c r="C96" s="1" t="s">
        <v>126</v>
      </c>
      <c r="D96" s="1" t="s">
        <v>9</v>
      </c>
      <c r="E96" s="1" t="s">
        <v>259</v>
      </c>
      <c r="F96" s="1" t="s">
        <v>145</v>
      </c>
      <c r="G96" s="1" t="s">
        <v>228</v>
      </c>
    </row>
    <row r="97" spans="1:7" x14ac:dyDescent="0.25">
      <c r="A97" s="1">
        <v>71794547</v>
      </c>
      <c r="B97" s="1" t="s">
        <v>127</v>
      </c>
      <c r="C97" s="1" t="s">
        <v>18</v>
      </c>
      <c r="D97" s="1" t="s">
        <v>13</v>
      </c>
      <c r="E97" s="1" t="s">
        <v>259</v>
      </c>
      <c r="F97" s="1" t="s">
        <v>145</v>
      </c>
      <c r="G97" s="1" t="s">
        <v>229</v>
      </c>
    </row>
    <row r="98" spans="1:7" x14ac:dyDescent="0.25">
      <c r="A98" s="1">
        <v>71795117</v>
      </c>
      <c r="B98" s="1" t="s">
        <v>128</v>
      </c>
      <c r="C98" s="1" t="s">
        <v>25</v>
      </c>
      <c r="D98" s="1" t="s">
        <v>11</v>
      </c>
      <c r="E98" s="1" t="s">
        <v>259</v>
      </c>
      <c r="F98" s="1" t="s">
        <v>145</v>
      </c>
      <c r="G98" s="1" t="s">
        <v>230</v>
      </c>
    </row>
    <row r="99" spans="1:7" x14ac:dyDescent="0.25">
      <c r="A99" s="1">
        <v>79941148</v>
      </c>
      <c r="B99" s="1" t="s">
        <v>129</v>
      </c>
      <c r="C99" s="1" t="s">
        <v>25</v>
      </c>
      <c r="D99" s="1" t="s">
        <v>7</v>
      </c>
      <c r="E99" s="1" t="s">
        <v>259</v>
      </c>
      <c r="F99" s="1" t="s">
        <v>145</v>
      </c>
      <c r="G99" s="1" t="s">
        <v>231</v>
      </c>
    </row>
    <row r="100" spans="1:7" x14ac:dyDescent="0.25">
      <c r="A100" s="1">
        <v>8031334</v>
      </c>
      <c r="B100" s="1" t="s">
        <v>130</v>
      </c>
      <c r="C100" s="1" t="s">
        <v>8</v>
      </c>
      <c r="D100" s="1" t="s">
        <v>11</v>
      </c>
      <c r="E100" s="1" t="s">
        <v>259</v>
      </c>
      <c r="F100" s="1" t="s">
        <v>145</v>
      </c>
      <c r="G100" s="1" t="s">
        <v>232</v>
      </c>
    </row>
    <row r="101" spans="1:7" x14ac:dyDescent="0.25">
      <c r="A101" s="1">
        <v>8355891</v>
      </c>
      <c r="B101" s="1" t="s">
        <v>131</v>
      </c>
      <c r="C101" s="1" t="s">
        <v>21</v>
      </c>
      <c r="D101" s="1" t="s">
        <v>7</v>
      </c>
      <c r="E101" s="1" t="s">
        <v>259</v>
      </c>
      <c r="F101" s="1" t="s">
        <v>145</v>
      </c>
      <c r="G101" s="1" t="s">
        <v>233</v>
      </c>
    </row>
    <row r="102" spans="1:7" x14ac:dyDescent="0.25">
      <c r="A102" s="1">
        <v>8406127</v>
      </c>
      <c r="B102" s="1" t="s">
        <v>132</v>
      </c>
      <c r="C102" s="1" t="s">
        <v>133</v>
      </c>
      <c r="D102" s="1" t="s">
        <v>19</v>
      </c>
      <c r="E102" s="1" t="s">
        <v>259</v>
      </c>
      <c r="F102" s="1" t="s">
        <v>145</v>
      </c>
      <c r="G102" s="1" t="s">
        <v>255</v>
      </c>
    </row>
    <row r="103" spans="1:7" x14ac:dyDescent="0.25">
      <c r="A103" s="1">
        <v>8466507</v>
      </c>
      <c r="B103" s="1" t="s">
        <v>134</v>
      </c>
      <c r="C103" s="1" t="s">
        <v>16</v>
      </c>
      <c r="D103" s="1" t="s">
        <v>11</v>
      </c>
      <c r="E103" s="1" t="s">
        <v>259</v>
      </c>
      <c r="F103" s="1" t="s">
        <v>145</v>
      </c>
      <c r="G103" s="1" t="s">
        <v>234</v>
      </c>
    </row>
    <row r="104" spans="1:7" x14ac:dyDescent="0.25">
      <c r="A104" s="1">
        <v>9772645</v>
      </c>
      <c r="B104" s="1" t="s">
        <v>135</v>
      </c>
      <c r="C104" s="1" t="s">
        <v>25</v>
      </c>
      <c r="D104" s="1" t="s">
        <v>11</v>
      </c>
      <c r="E104" s="1" t="s">
        <v>259</v>
      </c>
      <c r="F104" s="1" t="s">
        <v>145</v>
      </c>
      <c r="G104" s="1" t="s">
        <v>256</v>
      </c>
    </row>
    <row r="105" spans="1:7" x14ac:dyDescent="0.25">
      <c r="A105" s="1">
        <v>98500577</v>
      </c>
      <c r="B105" s="1" t="s">
        <v>136</v>
      </c>
      <c r="C105" s="1" t="s">
        <v>21</v>
      </c>
      <c r="D105" s="1" t="s">
        <v>11</v>
      </c>
      <c r="E105" s="1" t="s">
        <v>259</v>
      </c>
      <c r="F105" s="1" t="s">
        <v>145</v>
      </c>
      <c r="G105" s="1" t="s">
        <v>235</v>
      </c>
    </row>
    <row r="106" spans="1:7" x14ac:dyDescent="0.25">
      <c r="A106" s="1">
        <v>98526318</v>
      </c>
      <c r="B106" s="1" t="s">
        <v>137</v>
      </c>
      <c r="C106" s="1" t="s">
        <v>45</v>
      </c>
      <c r="D106" s="1" t="s">
        <v>11</v>
      </c>
      <c r="E106" s="1" t="s">
        <v>259</v>
      </c>
      <c r="F106" s="1" t="s">
        <v>145</v>
      </c>
      <c r="G106" s="1" t="s">
        <v>236</v>
      </c>
    </row>
    <row r="107" spans="1:7" x14ac:dyDescent="0.25">
      <c r="A107" s="1">
        <v>98547877</v>
      </c>
      <c r="B107" s="1" t="s">
        <v>138</v>
      </c>
      <c r="C107" s="1" t="s">
        <v>45</v>
      </c>
      <c r="D107" s="1" t="s">
        <v>42</v>
      </c>
      <c r="E107" s="1" t="s">
        <v>259</v>
      </c>
      <c r="F107" s="1" t="s">
        <v>145</v>
      </c>
      <c r="G107" s="1" t="s">
        <v>237</v>
      </c>
    </row>
    <row r="108" spans="1:7" x14ac:dyDescent="0.25">
      <c r="A108" s="1">
        <v>98634231</v>
      </c>
      <c r="B108" s="1" t="s">
        <v>139</v>
      </c>
      <c r="C108" s="1" t="s">
        <v>104</v>
      </c>
      <c r="D108" s="1" t="s">
        <v>42</v>
      </c>
      <c r="E108" s="1" t="s">
        <v>259</v>
      </c>
      <c r="F108" s="1" t="s">
        <v>145</v>
      </c>
      <c r="G108" s="1" t="s">
        <v>238</v>
      </c>
    </row>
    <row r="109" spans="1:7" x14ac:dyDescent="0.25">
      <c r="A109" s="1">
        <v>98636233</v>
      </c>
      <c r="B109" s="1" t="s">
        <v>140</v>
      </c>
      <c r="C109" s="1" t="s">
        <v>25</v>
      </c>
      <c r="D109" s="1" t="s">
        <v>11</v>
      </c>
      <c r="E109" s="1" t="s">
        <v>259</v>
      </c>
      <c r="F109" s="1" t="s">
        <v>145</v>
      </c>
      <c r="G109" s="1" t="s">
        <v>239</v>
      </c>
    </row>
    <row r="110" spans="1:7" x14ac:dyDescent="0.25">
      <c r="A110" s="1">
        <v>98650373</v>
      </c>
      <c r="B110" s="1" t="s">
        <v>141</v>
      </c>
      <c r="C110" s="1" t="s">
        <v>21</v>
      </c>
      <c r="D110" s="1" t="s">
        <v>9</v>
      </c>
      <c r="E110" s="1" t="s">
        <v>259</v>
      </c>
      <c r="F110" s="1" t="s">
        <v>145</v>
      </c>
      <c r="G110" s="1" t="s">
        <v>257</v>
      </c>
    </row>
    <row r="111" spans="1:7" x14ac:dyDescent="0.25">
      <c r="A111" s="1">
        <v>98657977</v>
      </c>
      <c r="B111" s="1" t="s">
        <v>142</v>
      </c>
      <c r="C111" s="1" t="s">
        <v>21</v>
      </c>
      <c r="D111" s="1" t="s">
        <v>47</v>
      </c>
      <c r="E111" s="1" t="s">
        <v>259</v>
      </c>
      <c r="F111" s="1" t="s">
        <v>145</v>
      </c>
      <c r="G111" s="1" t="s">
        <v>240</v>
      </c>
    </row>
    <row r="112" spans="1:7" x14ac:dyDescent="0.25">
      <c r="A112" s="1">
        <v>98706362</v>
      </c>
      <c r="B112" s="1" t="s">
        <v>143</v>
      </c>
      <c r="C112" s="1" t="s">
        <v>16</v>
      </c>
      <c r="D112" s="1" t="s">
        <v>11</v>
      </c>
      <c r="E112" s="1" t="s">
        <v>259</v>
      </c>
      <c r="F112" s="1" t="s">
        <v>145</v>
      </c>
      <c r="G112" s="1" t="s">
        <v>241</v>
      </c>
    </row>
    <row r="113" spans="1:7" x14ac:dyDescent="0.25">
      <c r="A113" s="1">
        <v>98706620</v>
      </c>
      <c r="B113" s="1" t="s">
        <v>144</v>
      </c>
      <c r="C113" s="1" t="s">
        <v>18</v>
      </c>
      <c r="D113" s="1" t="s">
        <v>11</v>
      </c>
      <c r="E113" s="1" t="s">
        <v>259</v>
      </c>
      <c r="F113" s="1" t="s">
        <v>145</v>
      </c>
      <c r="G113" s="1" t="s">
        <v>242</v>
      </c>
    </row>
  </sheetData>
  <autoFilter ref="A1:G113" xr:uid="{A5E29615-FFD9-4CB5-9510-14B6F70F1E0F}"/>
  <hyperlinks>
    <hyperlink ref="G23" r:id="rId1" xr:uid="{1276C762-7AEA-497C-B893-A6C0FBD0565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FFBE1-F2A4-473C-A7D8-784C470E0CE3}">
  <dimension ref="A1:L109"/>
  <sheetViews>
    <sheetView showGridLines="0" tabSelected="1" workbookViewId="0">
      <selection activeCell="C13" sqref="C13"/>
    </sheetView>
  </sheetViews>
  <sheetFormatPr baseColWidth="10" defaultRowHeight="15" x14ac:dyDescent="0.25"/>
  <cols>
    <col min="1" max="1" width="14.5703125" bestFit="1" customWidth="1"/>
    <col min="2" max="2" width="35.7109375" bestFit="1" customWidth="1"/>
    <col min="3" max="3" width="36.42578125" bestFit="1" customWidth="1"/>
    <col min="4" max="4" width="37.140625" bestFit="1" customWidth="1"/>
    <col min="5" max="5" width="15" bestFit="1" customWidth="1"/>
    <col min="6" max="6" width="17.42578125" style="5" customWidth="1"/>
    <col min="7" max="7" width="11.5703125" bestFit="1" customWidth="1"/>
    <col min="8" max="8" width="27.7109375" bestFit="1" customWidth="1"/>
    <col min="11" max="11" width="31.7109375" bestFit="1" customWidth="1"/>
    <col min="12" max="12" width="13" bestFit="1" customWidth="1"/>
  </cols>
  <sheetData>
    <row r="1" spans="1:12" x14ac:dyDescent="0.25">
      <c r="A1" s="2" t="s">
        <v>0</v>
      </c>
      <c r="B1" s="2" t="s">
        <v>1</v>
      </c>
      <c r="C1" s="2" t="s">
        <v>5</v>
      </c>
      <c r="D1" s="2" t="s">
        <v>4</v>
      </c>
      <c r="E1" s="2" t="s">
        <v>270</v>
      </c>
      <c r="F1" s="2" t="s">
        <v>258</v>
      </c>
      <c r="G1" s="2" t="s">
        <v>2</v>
      </c>
      <c r="H1" s="2" t="s">
        <v>3</v>
      </c>
      <c r="K1" t="s">
        <v>109</v>
      </c>
      <c r="L1" s="6">
        <v>13923707</v>
      </c>
    </row>
    <row r="2" spans="1:12" x14ac:dyDescent="0.25">
      <c r="A2" s="1">
        <v>1000207543</v>
      </c>
      <c r="B2" s="1" t="s">
        <v>6</v>
      </c>
      <c r="C2" s="1" t="s">
        <v>8</v>
      </c>
      <c r="D2" s="1" t="s">
        <v>7</v>
      </c>
      <c r="E2" s="1" t="s">
        <v>272</v>
      </c>
      <c r="F2" s="4" t="s">
        <v>259</v>
      </c>
      <c r="G2" s="1" t="s">
        <v>145</v>
      </c>
      <c r="H2" s="1" t="str">
        <f>+VLOOKUP(A2,empleo_febrero2026!A$2:G$113,7,FALSE)</f>
        <v>dcarmona@esu.com.co</v>
      </c>
      <c r="K2" t="s">
        <v>8</v>
      </c>
      <c r="L2" s="6">
        <v>3544173</v>
      </c>
    </row>
    <row r="3" spans="1:12" x14ac:dyDescent="0.25">
      <c r="A3" s="1">
        <v>1000539023</v>
      </c>
      <c r="B3" s="1" t="s">
        <v>10</v>
      </c>
      <c r="C3" s="1" t="s">
        <v>8</v>
      </c>
      <c r="D3" s="1" t="s">
        <v>11</v>
      </c>
      <c r="E3" s="1" t="s">
        <v>276</v>
      </c>
      <c r="F3" s="4" t="s">
        <v>259</v>
      </c>
      <c r="G3" s="1" t="s">
        <v>145</v>
      </c>
      <c r="H3" s="1" t="str">
        <f>+VLOOKUP(A3,empleo_febrero2026!A$2:G$113,7,FALSE)</f>
        <v>lsoto@esu.com.co</v>
      </c>
      <c r="K3" t="s">
        <v>39</v>
      </c>
      <c r="L3" s="6">
        <v>4212997</v>
      </c>
    </row>
    <row r="4" spans="1:12" x14ac:dyDescent="0.25">
      <c r="A4" s="1">
        <v>1001228873</v>
      </c>
      <c r="B4" s="1" t="s">
        <v>12</v>
      </c>
      <c r="C4" s="1" t="s">
        <v>8</v>
      </c>
      <c r="D4" s="1" t="s">
        <v>11</v>
      </c>
      <c r="E4" s="1" t="s">
        <v>271</v>
      </c>
      <c r="F4" s="4" t="s">
        <v>259</v>
      </c>
      <c r="G4" s="1" t="s">
        <v>145</v>
      </c>
      <c r="H4" s="1" t="str">
        <f>+VLOOKUP(A4,empleo_febrero2026!A$2:G$113,7,FALSE)</f>
        <v>eyepes@esu.com.co</v>
      </c>
      <c r="K4" t="s">
        <v>123</v>
      </c>
      <c r="L4" s="6">
        <v>3544173</v>
      </c>
    </row>
    <row r="5" spans="1:12" x14ac:dyDescent="0.25">
      <c r="A5" s="1">
        <v>1017129003</v>
      </c>
      <c r="B5" s="1" t="s">
        <v>14</v>
      </c>
      <c r="C5" s="1" t="s">
        <v>16</v>
      </c>
      <c r="D5" s="1" t="s">
        <v>15</v>
      </c>
      <c r="E5" s="1" t="s">
        <v>272</v>
      </c>
      <c r="F5" s="4" t="s">
        <v>259</v>
      </c>
      <c r="G5" s="1" t="s">
        <v>145</v>
      </c>
      <c r="H5" s="1" t="str">
        <f>+VLOOKUP(A5,empleo_febrero2026!A$2:G$113,7,FALSE)</f>
        <v>projas@esu.com.co</v>
      </c>
      <c r="K5" t="s">
        <v>277</v>
      </c>
      <c r="L5" s="6">
        <v>16858621</v>
      </c>
    </row>
    <row r="6" spans="1:12" x14ac:dyDescent="0.25">
      <c r="A6" s="1">
        <v>1020424352</v>
      </c>
      <c r="B6" s="1" t="s">
        <v>17</v>
      </c>
      <c r="C6" s="1" t="s">
        <v>18</v>
      </c>
      <c r="D6" s="1" t="s">
        <v>13</v>
      </c>
      <c r="E6" s="1" t="s">
        <v>271</v>
      </c>
      <c r="F6" s="4" t="s">
        <v>259</v>
      </c>
      <c r="G6" s="1" t="s">
        <v>145</v>
      </c>
      <c r="H6" s="1" t="str">
        <f>+VLOOKUP(A6,empleo_febrero2026!A$2:G$113,7,FALSE)</f>
        <v>jgsierra@esu.com.co</v>
      </c>
      <c r="K6" t="s">
        <v>56</v>
      </c>
      <c r="L6" s="6">
        <v>33753907</v>
      </c>
    </row>
    <row r="7" spans="1:12" x14ac:dyDescent="0.25">
      <c r="A7" s="1">
        <v>1020757133</v>
      </c>
      <c r="B7" s="1" t="s">
        <v>260</v>
      </c>
      <c r="C7" s="1" t="s">
        <v>21</v>
      </c>
      <c r="D7" s="1" t="s">
        <v>11</v>
      </c>
      <c r="E7" s="1" t="s">
        <v>271</v>
      </c>
      <c r="F7" s="4" t="s">
        <v>259</v>
      </c>
      <c r="G7" s="1" t="s">
        <v>145</v>
      </c>
      <c r="H7" s="1" t="str">
        <f>+VLOOKUP(A7,empleo_febrero2026!A$2:G$113,7,FALSE)</f>
        <v>nsilva@esu.com.co</v>
      </c>
      <c r="K7" t="s">
        <v>104</v>
      </c>
      <c r="L7" s="6">
        <v>13923707</v>
      </c>
    </row>
    <row r="8" spans="1:12" x14ac:dyDescent="0.25">
      <c r="A8" s="1">
        <v>1026134215</v>
      </c>
      <c r="B8" s="1" t="s">
        <v>22</v>
      </c>
      <c r="C8" s="1" t="s">
        <v>23</v>
      </c>
      <c r="D8" s="1" t="s">
        <v>19</v>
      </c>
      <c r="E8" s="1" t="s">
        <v>273</v>
      </c>
      <c r="F8" s="4" t="s">
        <v>259</v>
      </c>
      <c r="G8" s="1" t="s">
        <v>145</v>
      </c>
      <c r="H8" s="1" t="str">
        <f>+VLOOKUP(A8,empleo_febrero2026!A$2:G$113,7,FALSE)</f>
        <v>dbotero@esu.com.co</v>
      </c>
      <c r="K8" t="s">
        <v>279</v>
      </c>
      <c r="L8" s="6">
        <v>10975920</v>
      </c>
    </row>
    <row r="9" spans="1:12" x14ac:dyDescent="0.25">
      <c r="A9" s="1">
        <v>1035830814</v>
      </c>
      <c r="B9" s="1" t="s">
        <v>24</v>
      </c>
      <c r="C9" s="1" t="s">
        <v>25</v>
      </c>
      <c r="D9" s="1" t="s">
        <v>9</v>
      </c>
      <c r="E9" s="1" t="s">
        <v>271</v>
      </c>
      <c r="F9" s="4" t="s">
        <v>259</v>
      </c>
      <c r="G9" s="1" t="s">
        <v>145</v>
      </c>
      <c r="H9" s="1" t="str">
        <f>+VLOOKUP(A9,empleo_febrero2026!A$2:G$113,7,FALSE)</f>
        <v>acperez@esu.com.co</v>
      </c>
      <c r="K9" t="s">
        <v>21</v>
      </c>
      <c r="L9" s="6">
        <v>9022692</v>
      </c>
    </row>
    <row r="10" spans="1:12" x14ac:dyDescent="0.25">
      <c r="A10" s="1">
        <v>1036614821</v>
      </c>
      <c r="B10" s="1" t="s">
        <v>26</v>
      </c>
      <c r="C10" s="1" t="s">
        <v>18</v>
      </c>
      <c r="D10" s="1" t="s">
        <v>19</v>
      </c>
      <c r="E10" s="1" t="s">
        <v>272</v>
      </c>
      <c r="F10" s="4" t="s">
        <v>259</v>
      </c>
      <c r="G10" s="1" t="s">
        <v>145</v>
      </c>
      <c r="H10" s="1" t="str">
        <f>+VLOOKUP(A10,empleo_febrero2026!A$2:G$113,7,FALSE)</f>
        <v>jgonzalezm@esu.com.co</v>
      </c>
      <c r="K10" t="s">
        <v>23</v>
      </c>
      <c r="L10" s="6">
        <v>9999306</v>
      </c>
    </row>
    <row r="11" spans="1:12" x14ac:dyDescent="0.25">
      <c r="A11" s="1">
        <v>1036638782</v>
      </c>
      <c r="B11" s="1" t="s">
        <v>27</v>
      </c>
      <c r="C11" s="1" t="s">
        <v>16</v>
      </c>
      <c r="D11" s="1" t="s">
        <v>9</v>
      </c>
      <c r="E11" s="1" t="s">
        <v>276</v>
      </c>
      <c r="F11" s="4" t="s">
        <v>259</v>
      </c>
      <c r="G11" s="1" t="s">
        <v>145</v>
      </c>
      <c r="H11" s="1" t="str">
        <f>+VLOOKUP(A11,empleo_febrero2026!A$2:G$113,7,FALSE)</f>
        <v>lvalencia@esu.com.co</v>
      </c>
      <c r="K11" t="s">
        <v>280</v>
      </c>
      <c r="L11" s="6">
        <v>8046079</v>
      </c>
    </row>
    <row r="12" spans="1:12" x14ac:dyDescent="0.25">
      <c r="A12" s="1">
        <v>1036665433</v>
      </c>
      <c r="B12" s="1" t="s">
        <v>28</v>
      </c>
      <c r="C12" s="1" t="s">
        <v>16</v>
      </c>
      <c r="D12" s="1" t="s">
        <v>19</v>
      </c>
      <c r="E12" s="1" t="s">
        <v>272</v>
      </c>
      <c r="F12" s="4" t="s">
        <v>259</v>
      </c>
      <c r="G12" s="1" t="s">
        <v>145</v>
      </c>
      <c r="H12" s="1" t="str">
        <f>+VLOOKUP(A12,empleo_febrero2026!A$2:G$113,7,FALSE)</f>
        <v>ezuluaga@esu.com.co</v>
      </c>
      <c r="K12" t="s">
        <v>126</v>
      </c>
      <c r="L12" s="6">
        <v>16858621</v>
      </c>
    </row>
    <row r="13" spans="1:12" x14ac:dyDescent="0.25">
      <c r="A13" s="1">
        <v>1037582507</v>
      </c>
      <c r="B13" s="1" t="s">
        <v>29</v>
      </c>
      <c r="C13" s="1" t="s">
        <v>21</v>
      </c>
      <c r="D13" s="1" t="s">
        <v>11</v>
      </c>
      <c r="E13" s="1" t="s">
        <v>271</v>
      </c>
      <c r="F13" s="4" t="s">
        <v>259</v>
      </c>
      <c r="G13" s="1" t="s">
        <v>145</v>
      </c>
      <c r="H13" s="1" t="str">
        <f>+VLOOKUP(A13,empleo_febrero2026!A$2:G$113,7,FALSE)</f>
        <v>arojas@esu.com.co</v>
      </c>
      <c r="K13" t="s">
        <v>278</v>
      </c>
      <c r="L13" s="6">
        <v>16858621</v>
      </c>
    </row>
    <row r="14" spans="1:12" x14ac:dyDescent="0.25">
      <c r="A14" s="1">
        <v>1037603412</v>
      </c>
      <c r="B14" s="1" t="s">
        <v>30</v>
      </c>
      <c r="C14" s="1" t="s">
        <v>16</v>
      </c>
      <c r="D14" s="1" t="s">
        <v>13</v>
      </c>
      <c r="E14" s="1" t="s">
        <v>276</v>
      </c>
      <c r="F14" s="4" t="s">
        <v>259</v>
      </c>
      <c r="G14" s="1" t="s">
        <v>145</v>
      </c>
      <c r="H14" s="1" t="str">
        <f>+VLOOKUP(A14,empleo_febrero2026!A$2:G$113,7,FALSE)</f>
        <v>mgiraldo@esu.com.co</v>
      </c>
      <c r="K14" t="s">
        <v>281</v>
      </c>
      <c r="L14" s="6">
        <v>4573301</v>
      </c>
    </row>
    <row r="15" spans="1:12" x14ac:dyDescent="0.25">
      <c r="A15" s="1">
        <v>1037609097</v>
      </c>
      <c r="B15" s="1" t="s">
        <v>31</v>
      </c>
      <c r="C15" s="1" t="s">
        <v>32</v>
      </c>
      <c r="D15" s="1" t="s">
        <v>11</v>
      </c>
      <c r="E15" s="1" t="s">
        <v>273</v>
      </c>
      <c r="F15" s="4" t="s">
        <v>259</v>
      </c>
      <c r="G15" s="1" t="s">
        <v>145</v>
      </c>
      <c r="H15" s="1" t="str">
        <f>+VLOOKUP(A15,empleo_febrero2026!A$2:G$113,7,FALSE)</f>
        <v>amlopez@esu.com.co</v>
      </c>
      <c r="K15" t="s">
        <v>282</v>
      </c>
      <c r="L15" s="6">
        <v>5458455</v>
      </c>
    </row>
    <row r="16" spans="1:12" x14ac:dyDescent="0.25">
      <c r="A16" s="1">
        <v>1037647029</v>
      </c>
      <c r="B16" s="1" t="s">
        <v>33</v>
      </c>
      <c r="C16" s="1" t="s">
        <v>25</v>
      </c>
      <c r="D16" s="1" t="s">
        <v>11</v>
      </c>
      <c r="E16" s="1" t="s">
        <v>271</v>
      </c>
      <c r="F16" s="4" t="s">
        <v>259</v>
      </c>
      <c r="G16" s="1" t="s">
        <v>145</v>
      </c>
      <c r="H16" s="1" t="str">
        <f>+VLOOKUP(A16,empleo_febrero2026!A$2:G$113,7,FALSE)</f>
        <v>lgarcia@esu.com.co</v>
      </c>
      <c r="K16" t="s">
        <v>283</v>
      </c>
      <c r="L16" s="6">
        <v>5458455</v>
      </c>
    </row>
    <row r="17" spans="1:12" x14ac:dyDescent="0.25">
      <c r="A17" s="1">
        <v>1037653739</v>
      </c>
      <c r="B17" s="1" t="s">
        <v>34</v>
      </c>
      <c r="C17" s="1" t="s">
        <v>25</v>
      </c>
      <c r="D17" s="1" t="s">
        <v>11</v>
      </c>
      <c r="E17" s="1" t="s">
        <v>271</v>
      </c>
      <c r="F17" s="4" t="s">
        <v>259</v>
      </c>
      <c r="G17" s="1" t="s">
        <v>145</v>
      </c>
      <c r="H17" s="1" t="str">
        <f>+VLOOKUP(A17,empleo_febrero2026!A$2:G$113,7,FALSE)</f>
        <v>jperea@esu.com.co</v>
      </c>
      <c r="K17" t="s">
        <v>78</v>
      </c>
      <c r="L17" s="6">
        <v>10975920</v>
      </c>
    </row>
    <row r="18" spans="1:12" x14ac:dyDescent="0.25">
      <c r="A18" s="1">
        <v>1040740097</v>
      </c>
      <c r="B18" s="1" t="s">
        <v>35</v>
      </c>
      <c r="C18" s="1" t="s">
        <v>8</v>
      </c>
      <c r="D18" s="1" t="s">
        <v>13</v>
      </c>
      <c r="E18" s="1" t="s">
        <v>276</v>
      </c>
      <c r="F18" s="4" t="s">
        <v>259</v>
      </c>
      <c r="G18" s="1" t="s">
        <v>145</v>
      </c>
      <c r="H18" s="1" t="str">
        <f>+VLOOKUP(A18,empleo_febrero2026!A$2:G$113,7,FALSE)</f>
        <v>jossa@esu.com.co</v>
      </c>
    </row>
    <row r="19" spans="1:12" x14ac:dyDescent="0.25">
      <c r="A19" s="1">
        <v>1042066120</v>
      </c>
      <c r="B19" s="1" t="s">
        <v>36</v>
      </c>
      <c r="C19" s="1" t="s">
        <v>16</v>
      </c>
      <c r="D19" s="1" t="s">
        <v>9</v>
      </c>
      <c r="E19" s="1" t="s">
        <v>276</v>
      </c>
      <c r="F19" s="4" t="s">
        <v>259</v>
      </c>
      <c r="G19" s="1" t="s">
        <v>145</v>
      </c>
      <c r="H19" s="1" t="str">
        <f>+VLOOKUP(A19,empleo_febrero2026!A$2:G$113,7,FALSE)</f>
        <v>evillada@esu.com.co</v>
      </c>
    </row>
    <row r="20" spans="1:12" x14ac:dyDescent="0.25">
      <c r="A20" s="1">
        <v>1042091652</v>
      </c>
      <c r="B20" s="1" t="s">
        <v>37</v>
      </c>
      <c r="C20" s="1" t="s">
        <v>25</v>
      </c>
      <c r="D20" s="1" t="s">
        <v>9</v>
      </c>
      <c r="E20" s="1" t="s">
        <v>271</v>
      </c>
      <c r="F20" s="4" t="s">
        <v>259</v>
      </c>
      <c r="G20" s="1" t="s">
        <v>145</v>
      </c>
      <c r="H20" s="1" t="str">
        <f>+VLOOKUP(A20,empleo_febrero2026!A$2:G$113,7,FALSE)</f>
        <v>amejiam@esu.com.co</v>
      </c>
    </row>
    <row r="21" spans="1:12" x14ac:dyDescent="0.25">
      <c r="A21" s="1">
        <v>1042772267</v>
      </c>
      <c r="B21" s="1" t="s">
        <v>38</v>
      </c>
      <c r="C21" s="1" t="s">
        <v>39</v>
      </c>
      <c r="D21" s="1" t="s">
        <v>7</v>
      </c>
      <c r="E21" s="1" t="s">
        <v>276</v>
      </c>
      <c r="F21" s="4" t="s">
        <v>259</v>
      </c>
      <c r="G21" s="1" t="s">
        <v>145</v>
      </c>
      <c r="H21" s="1" t="str">
        <f>+VLOOKUP(A21,empleo_febrero2026!A$2:G$113,7,FALSE)</f>
        <v>ymazo@esu.com.co</v>
      </c>
    </row>
    <row r="22" spans="1:12" x14ac:dyDescent="0.25">
      <c r="A22" s="1">
        <v>1045025191</v>
      </c>
      <c r="B22" s="1" t="s">
        <v>40</v>
      </c>
      <c r="C22" s="1" t="s">
        <v>25</v>
      </c>
      <c r="D22" s="1" t="s">
        <v>11</v>
      </c>
      <c r="E22" s="1" t="s">
        <v>271</v>
      </c>
      <c r="F22" s="4" t="s">
        <v>259</v>
      </c>
      <c r="G22" s="1" t="s">
        <v>145</v>
      </c>
      <c r="H22" s="1" t="str">
        <f>+VLOOKUP(A22,empleo_febrero2026!A$2:G$113,7,FALSE)</f>
        <v>yocampo@esu.com.co</v>
      </c>
    </row>
    <row r="23" spans="1:12" x14ac:dyDescent="0.25">
      <c r="A23" s="1">
        <v>1088321599</v>
      </c>
      <c r="B23" s="1" t="s">
        <v>41</v>
      </c>
      <c r="C23" s="1" t="s">
        <v>25</v>
      </c>
      <c r="D23" s="1" t="s">
        <v>42</v>
      </c>
      <c r="E23" s="1" t="s">
        <v>271</v>
      </c>
      <c r="F23" s="4" t="s">
        <v>259</v>
      </c>
      <c r="G23" s="1" t="s">
        <v>145</v>
      </c>
      <c r="H23" s="1" t="str">
        <f>+VLOOKUP(A23,empleo_febrero2026!A$2:G$113,7,FALSE)</f>
        <v>vmejia@esu.com.co</v>
      </c>
    </row>
    <row r="24" spans="1:12" x14ac:dyDescent="0.25">
      <c r="A24" s="1">
        <v>1093226039</v>
      </c>
      <c r="B24" s="1" t="s">
        <v>43</v>
      </c>
      <c r="C24" s="1" t="s">
        <v>25</v>
      </c>
      <c r="D24" s="1" t="s">
        <v>9</v>
      </c>
      <c r="E24" s="1" t="s">
        <v>271</v>
      </c>
      <c r="F24" s="4" t="s">
        <v>259</v>
      </c>
      <c r="G24" s="1" t="s">
        <v>145</v>
      </c>
      <c r="H24" s="1" t="str">
        <f>+VLOOKUP(A24,empleo_febrero2026!A$2:G$113,7,FALSE)</f>
        <v>lmgarcia@esu.com.co</v>
      </c>
    </row>
    <row r="25" spans="1:12" x14ac:dyDescent="0.25">
      <c r="A25" s="1">
        <v>1128276951</v>
      </c>
      <c r="B25" s="1" t="s">
        <v>261</v>
      </c>
      <c r="C25" s="1" t="s">
        <v>48</v>
      </c>
      <c r="D25" s="1" t="s">
        <v>47</v>
      </c>
      <c r="E25" s="1" t="s">
        <v>274</v>
      </c>
      <c r="F25" s="4" t="s">
        <v>259</v>
      </c>
      <c r="G25" s="1" t="s">
        <v>145</v>
      </c>
      <c r="H25" s="1" t="str">
        <f>+VLOOKUP(A25,empleo_febrero2026!A$2:G$113,7,FALSE)</f>
        <v>aquirama@esu.com.co</v>
      </c>
    </row>
    <row r="26" spans="1:12" x14ac:dyDescent="0.25">
      <c r="A26" s="1">
        <v>1128280930</v>
      </c>
      <c r="B26" s="1" t="s">
        <v>49</v>
      </c>
      <c r="C26" s="1" t="s">
        <v>25</v>
      </c>
      <c r="D26" s="1" t="s">
        <v>7</v>
      </c>
      <c r="E26" s="1" t="s">
        <v>271</v>
      </c>
      <c r="F26" s="4" t="s">
        <v>259</v>
      </c>
      <c r="G26" s="1" t="s">
        <v>145</v>
      </c>
      <c r="H26" s="1" t="str">
        <f>+VLOOKUP(A26,empleo_febrero2026!A$2:G$113,7,FALSE)</f>
        <v>dgil@esu.com.co</v>
      </c>
    </row>
    <row r="27" spans="1:12" x14ac:dyDescent="0.25">
      <c r="A27" s="1">
        <v>1128282092</v>
      </c>
      <c r="B27" s="1" t="s">
        <v>50</v>
      </c>
      <c r="C27" s="1" t="s">
        <v>25</v>
      </c>
      <c r="D27" s="1" t="s">
        <v>13</v>
      </c>
      <c r="E27" s="1" t="s">
        <v>271</v>
      </c>
      <c r="F27" s="4" t="s">
        <v>259</v>
      </c>
      <c r="G27" s="1" t="s">
        <v>145</v>
      </c>
      <c r="H27" s="1" t="str">
        <f>+VLOOKUP(A27,empleo_febrero2026!A$2:G$113,7,FALSE)</f>
        <v>ymarin@esu.com.co</v>
      </c>
    </row>
    <row r="28" spans="1:12" x14ac:dyDescent="0.25">
      <c r="A28" s="1">
        <v>1128402341</v>
      </c>
      <c r="B28" s="1" t="s">
        <v>51</v>
      </c>
      <c r="C28" s="1" t="s">
        <v>25</v>
      </c>
      <c r="D28" s="1" t="s">
        <v>11</v>
      </c>
      <c r="E28" s="1" t="s">
        <v>271</v>
      </c>
      <c r="F28" s="4" t="s">
        <v>259</v>
      </c>
      <c r="G28" s="1" t="s">
        <v>145</v>
      </c>
      <c r="H28" s="1" t="str">
        <f>+VLOOKUP(A28,empleo_febrero2026!A$2:G$113,7,FALSE)</f>
        <v>carango@esu.com.co</v>
      </c>
    </row>
    <row r="29" spans="1:12" x14ac:dyDescent="0.25">
      <c r="A29" s="1">
        <v>1128432468</v>
      </c>
      <c r="B29" s="1" t="s">
        <v>52</v>
      </c>
      <c r="C29" s="1" t="s">
        <v>8</v>
      </c>
      <c r="D29" s="1" t="s">
        <v>13</v>
      </c>
      <c r="E29" s="1" t="s">
        <v>276</v>
      </c>
      <c r="F29" s="4" t="s">
        <v>259</v>
      </c>
      <c r="G29" s="1" t="s">
        <v>145</v>
      </c>
      <c r="H29" s="1" t="str">
        <f>+VLOOKUP(A29,empleo_febrero2026!A$2:G$113,7,FALSE)</f>
        <v>jyrojas@esu.com.co</v>
      </c>
    </row>
    <row r="30" spans="1:12" x14ac:dyDescent="0.25">
      <c r="A30" s="1">
        <v>1152198612</v>
      </c>
      <c r="B30" s="1" t="s">
        <v>53</v>
      </c>
      <c r="C30" s="1" t="s">
        <v>8</v>
      </c>
      <c r="D30" s="1" t="s">
        <v>11</v>
      </c>
      <c r="E30" s="1" t="s">
        <v>276</v>
      </c>
      <c r="F30" s="4" t="s">
        <v>259</v>
      </c>
      <c r="G30" s="1" t="s">
        <v>145</v>
      </c>
      <c r="H30" s="1" t="str">
        <f>+VLOOKUP(A30,empleo_febrero2026!A$2:G$113,7,FALSE)</f>
        <v>fhernandez@esu.com.co</v>
      </c>
    </row>
    <row r="31" spans="1:12" x14ac:dyDescent="0.25">
      <c r="A31" s="1">
        <v>1152435937</v>
      </c>
      <c r="B31" s="1" t="s">
        <v>262</v>
      </c>
      <c r="C31" s="1" t="s">
        <v>56</v>
      </c>
      <c r="D31" s="1" t="s">
        <v>15</v>
      </c>
      <c r="E31" s="1" t="s">
        <v>274</v>
      </c>
      <c r="F31" s="4" t="s">
        <v>259</v>
      </c>
      <c r="G31" s="1" t="s">
        <v>145</v>
      </c>
      <c r="H31" s="1" t="str">
        <f>+VLOOKUP(A31,empleo_febrero2026!A$2:G$113,7,FALSE)</f>
        <v>mgonzalez@esu.com.co</v>
      </c>
    </row>
    <row r="32" spans="1:12" x14ac:dyDescent="0.25">
      <c r="A32" s="1">
        <v>1214714049</v>
      </c>
      <c r="B32" s="1" t="s">
        <v>58</v>
      </c>
      <c r="C32" s="1" t="s">
        <v>21</v>
      </c>
      <c r="D32" s="1" t="s">
        <v>9</v>
      </c>
      <c r="E32" s="1" t="s">
        <v>271</v>
      </c>
      <c r="F32" s="4" t="s">
        <v>259</v>
      </c>
      <c r="G32" s="1" t="s">
        <v>145</v>
      </c>
      <c r="H32" s="1" t="str">
        <f>+VLOOKUP(A32,empleo_febrero2026!A$2:G$113,7,FALSE)</f>
        <v>arodriguez@esu.com.co</v>
      </c>
    </row>
    <row r="33" spans="1:8" x14ac:dyDescent="0.25">
      <c r="A33" s="1">
        <v>1214716078</v>
      </c>
      <c r="B33" s="1" t="s">
        <v>59</v>
      </c>
      <c r="C33" s="1" t="s">
        <v>25</v>
      </c>
      <c r="D33" s="1" t="s">
        <v>13</v>
      </c>
      <c r="E33" s="1" t="s">
        <v>271</v>
      </c>
      <c r="F33" s="4" t="s">
        <v>259</v>
      </c>
      <c r="G33" s="1" t="s">
        <v>145</v>
      </c>
      <c r="H33" s="1" t="str">
        <f>+VLOOKUP(A33,empleo_febrero2026!A$2:G$113,7,FALSE)</f>
        <v>cmazol@esu.com.co</v>
      </c>
    </row>
    <row r="34" spans="1:8" x14ac:dyDescent="0.25">
      <c r="A34" s="1">
        <v>1214729546</v>
      </c>
      <c r="B34" s="1" t="s">
        <v>60</v>
      </c>
      <c r="C34" s="1" t="s">
        <v>25</v>
      </c>
      <c r="D34" s="1" t="s">
        <v>13</v>
      </c>
      <c r="E34" s="1" t="s">
        <v>271</v>
      </c>
      <c r="F34" s="4" t="s">
        <v>259</v>
      </c>
      <c r="G34" s="1" t="s">
        <v>145</v>
      </c>
      <c r="H34" s="1" t="str">
        <f>+VLOOKUP(A34,empleo_febrero2026!A$2:G$113,7,FALSE)</f>
        <v>dsanchez@esu.com.co</v>
      </c>
    </row>
    <row r="35" spans="1:8" x14ac:dyDescent="0.25">
      <c r="A35" s="1">
        <v>1214739221</v>
      </c>
      <c r="B35" s="1" t="s">
        <v>61</v>
      </c>
      <c r="C35" s="1" t="s">
        <v>8</v>
      </c>
      <c r="D35" s="1" t="s">
        <v>11</v>
      </c>
      <c r="E35" s="1" t="s">
        <v>276</v>
      </c>
      <c r="F35" s="4" t="s">
        <v>259</v>
      </c>
      <c r="G35" s="1" t="s">
        <v>145</v>
      </c>
      <c r="H35" s="1" t="str">
        <f>+VLOOKUP(A35,empleo_febrero2026!A$2:G$113,7,FALSE)</f>
        <v>jcalderon@esu.com.co</v>
      </c>
    </row>
    <row r="36" spans="1:8" x14ac:dyDescent="0.25">
      <c r="A36" s="1">
        <v>1214748113</v>
      </c>
      <c r="B36" s="1" t="s">
        <v>62</v>
      </c>
      <c r="C36" s="1" t="s">
        <v>16</v>
      </c>
      <c r="D36" s="1" t="s">
        <v>19</v>
      </c>
      <c r="E36" s="1" t="s">
        <v>271</v>
      </c>
      <c r="F36" s="4" t="s">
        <v>259</v>
      </c>
      <c r="G36" s="1" t="s">
        <v>145</v>
      </c>
      <c r="H36" s="1" t="str">
        <f>+VLOOKUP(A36,empleo_febrero2026!A$2:G$113,7,FALSE)</f>
        <v>lvanegas@esu.com.co</v>
      </c>
    </row>
    <row r="37" spans="1:8" x14ac:dyDescent="0.25">
      <c r="A37" s="1">
        <v>15265965</v>
      </c>
      <c r="B37" s="1" t="s">
        <v>63</v>
      </c>
      <c r="C37" s="1" t="s">
        <v>16</v>
      </c>
      <c r="D37" s="1" t="s">
        <v>11</v>
      </c>
      <c r="E37" s="1" t="s">
        <v>276</v>
      </c>
      <c r="F37" s="4" t="s">
        <v>259</v>
      </c>
      <c r="G37" s="1" t="s">
        <v>145</v>
      </c>
      <c r="H37" s="1" t="str">
        <f>+VLOOKUP(A37,empleo_febrero2026!A$2:G$113,7,FALSE)</f>
        <v>dospinac@esu.com.co</v>
      </c>
    </row>
    <row r="38" spans="1:8" x14ac:dyDescent="0.25">
      <c r="A38" s="1">
        <v>15371611</v>
      </c>
      <c r="B38" s="1" t="s">
        <v>64</v>
      </c>
      <c r="C38" s="1" t="s">
        <v>8</v>
      </c>
      <c r="D38" s="1" t="s">
        <v>9</v>
      </c>
      <c r="E38" s="1" t="s">
        <v>276</v>
      </c>
      <c r="F38" s="4" t="s">
        <v>259</v>
      </c>
      <c r="G38" s="1" t="s">
        <v>145</v>
      </c>
      <c r="H38" s="1" t="str">
        <f>+VLOOKUP(A38,empleo_febrero2026!A$2:G$113,7,FALSE)</f>
        <v>jrendon@esu.com.co</v>
      </c>
    </row>
    <row r="39" spans="1:8" x14ac:dyDescent="0.25">
      <c r="A39" s="1">
        <v>18904047</v>
      </c>
      <c r="B39" s="1" t="s">
        <v>65</v>
      </c>
      <c r="C39" s="1" t="s">
        <v>25</v>
      </c>
      <c r="D39" s="1" t="s">
        <v>11</v>
      </c>
      <c r="E39" s="1" t="s">
        <v>271</v>
      </c>
      <c r="F39" s="4" t="s">
        <v>259</v>
      </c>
      <c r="G39" s="1" t="s">
        <v>145</v>
      </c>
      <c r="H39" s="1" t="s">
        <v>269</v>
      </c>
    </row>
    <row r="40" spans="1:8" x14ac:dyDescent="0.25">
      <c r="A40" s="1">
        <v>31449962</v>
      </c>
      <c r="B40" s="1" t="s">
        <v>66</v>
      </c>
      <c r="C40" s="1" t="s">
        <v>8</v>
      </c>
      <c r="D40" s="1" t="s">
        <v>9</v>
      </c>
      <c r="E40" s="1" t="s">
        <v>275</v>
      </c>
      <c r="F40" s="4" t="s">
        <v>259</v>
      </c>
      <c r="G40" s="1" t="s">
        <v>145</v>
      </c>
      <c r="H40" s="1" t="str">
        <f>+VLOOKUP(A40,empleo_febrero2026!A$2:G$113,7,FALSE)</f>
        <v>fceballos@esu.com.co</v>
      </c>
    </row>
    <row r="41" spans="1:8" x14ac:dyDescent="0.25">
      <c r="A41" s="1">
        <v>32181986</v>
      </c>
      <c r="B41" s="1" t="s">
        <v>67</v>
      </c>
      <c r="C41" s="1" t="s">
        <v>25</v>
      </c>
      <c r="D41" s="1" t="s">
        <v>11</v>
      </c>
      <c r="E41" s="1" t="s">
        <v>271</v>
      </c>
      <c r="F41" s="4" t="s">
        <v>259</v>
      </c>
      <c r="G41" s="1" t="s">
        <v>145</v>
      </c>
      <c r="H41" s="1" t="str">
        <f>+VLOOKUP(A41,empleo_febrero2026!A$2:G$113,7,FALSE)</f>
        <v>dramirez@esu.com.co</v>
      </c>
    </row>
    <row r="42" spans="1:8" x14ac:dyDescent="0.25">
      <c r="A42" s="1">
        <v>32205480</v>
      </c>
      <c r="B42" s="1" t="s">
        <v>68</v>
      </c>
      <c r="C42" s="1" t="s">
        <v>25</v>
      </c>
      <c r="D42" s="1" t="s">
        <v>11</v>
      </c>
      <c r="E42" s="1" t="s">
        <v>271</v>
      </c>
      <c r="F42" s="4" t="s">
        <v>259</v>
      </c>
      <c r="G42" s="1" t="s">
        <v>145</v>
      </c>
      <c r="H42" s="1" t="str">
        <f>+VLOOKUP(A42,empleo_febrero2026!A$2:G$113,7,FALSE)</f>
        <v>jramirez@esu.com.co</v>
      </c>
    </row>
    <row r="43" spans="1:8" x14ac:dyDescent="0.25">
      <c r="A43" s="1">
        <v>32258271</v>
      </c>
      <c r="B43" s="1" t="s">
        <v>69</v>
      </c>
      <c r="C43" s="1" t="s">
        <v>25</v>
      </c>
      <c r="D43" s="1" t="s">
        <v>11</v>
      </c>
      <c r="E43" s="1" t="s">
        <v>271</v>
      </c>
      <c r="F43" s="4" t="s">
        <v>259</v>
      </c>
      <c r="G43" s="1" t="s">
        <v>145</v>
      </c>
      <c r="H43" s="1" t="str">
        <f>+VLOOKUP(A43,empleo_febrero2026!A$2:G$113,7,FALSE)</f>
        <v>lguzman@esu.com.co</v>
      </c>
    </row>
    <row r="44" spans="1:8" x14ac:dyDescent="0.25">
      <c r="A44" s="1">
        <v>3402475</v>
      </c>
      <c r="B44" s="1" t="s">
        <v>70</v>
      </c>
      <c r="C44" s="1" t="s">
        <v>21</v>
      </c>
      <c r="D44" s="1" t="s">
        <v>7</v>
      </c>
      <c r="E44" s="1" t="s">
        <v>271</v>
      </c>
      <c r="F44" s="4" t="s">
        <v>259</v>
      </c>
      <c r="G44" s="1" t="s">
        <v>145</v>
      </c>
      <c r="H44" s="1" t="str">
        <f>+VLOOKUP(A44,empleo_febrero2026!A$2:G$113,7,FALSE)</f>
        <v>jvelasquez@esu.com.co</v>
      </c>
    </row>
    <row r="45" spans="1:8" x14ac:dyDescent="0.25">
      <c r="A45" s="1">
        <v>3481931</v>
      </c>
      <c r="B45" s="1" t="s">
        <v>71</v>
      </c>
      <c r="C45" s="1" t="s">
        <v>21</v>
      </c>
      <c r="D45" s="1" t="s">
        <v>19</v>
      </c>
      <c r="E45" s="1" t="s">
        <v>273</v>
      </c>
      <c r="F45" s="4" t="s">
        <v>259</v>
      </c>
      <c r="G45" s="1" t="s">
        <v>145</v>
      </c>
      <c r="H45" s="1" t="str">
        <f>+VLOOKUP(A45,empleo_febrero2026!A$2:G$113,7,FALSE)</f>
        <v>jgaviria@esu.com.co</v>
      </c>
    </row>
    <row r="46" spans="1:8" x14ac:dyDescent="0.25">
      <c r="A46" s="1">
        <v>3507762</v>
      </c>
      <c r="B46" s="1" t="s">
        <v>72</v>
      </c>
      <c r="C46" s="1" t="s">
        <v>25</v>
      </c>
      <c r="D46" s="1" t="s">
        <v>9</v>
      </c>
      <c r="E46" s="1" t="s">
        <v>271</v>
      </c>
      <c r="F46" s="4" t="s">
        <v>259</v>
      </c>
      <c r="G46" s="1" t="s">
        <v>145</v>
      </c>
      <c r="H46" s="1" t="str">
        <f>+VLOOKUP(A46,empleo_febrero2026!A$2:G$113,7,FALSE)</f>
        <v>jaguilar@esu.com.co</v>
      </c>
    </row>
    <row r="47" spans="1:8" x14ac:dyDescent="0.25">
      <c r="A47" s="1">
        <v>39175758</v>
      </c>
      <c r="B47" s="1" t="s">
        <v>73</v>
      </c>
      <c r="C47" s="1" t="s">
        <v>25</v>
      </c>
      <c r="D47" s="1" t="s">
        <v>9</v>
      </c>
      <c r="E47" s="1" t="s">
        <v>271</v>
      </c>
      <c r="F47" s="4" t="s">
        <v>259</v>
      </c>
      <c r="G47" s="1" t="s">
        <v>145</v>
      </c>
      <c r="H47" s="1" t="str">
        <f>+VLOOKUP(A47,empleo_febrero2026!A$2:G$113,7,FALSE)</f>
        <v>mmejia@esu.com.co</v>
      </c>
    </row>
    <row r="48" spans="1:8" x14ac:dyDescent="0.25">
      <c r="A48" s="1">
        <v>42119473</v>
      </c>
      <c r="B48" s="1" t="s">
        <v>74</v>
      </c>
      <c r="C48" s="1" t="s">
        <v>25</v>
      </c>
      <c r="D48" s="1" t="s">
        <v>19</v>
      </c>
      <c r="E48" s="1" t="s">
        <v>271</v>
      </c>
      <c r="F48" s="4" t="s">
        <v>259</v>
      </c>
      <c r="G48" s="1" t="s">
        <v>145</v>
      </c>
      <c r="H48" s="1" t="str">
        <f>+VLOOKUP(A48,empleo_febrero2026!A$2:G$113,7,FALSE)</f>
        <v>iaguilar@esu.com.co</v>
      </c>
    </row>
    <row r="49" spans="1:8" x14ac:dyDescent="0.25">
      <c r="A49" s="1">
        <v>42691352</v>
      </c>
      <c r="B49" s="1" t="s">
        <v>75</v>
      </c>
      <c r="C49" s="1" t="s">
        <v>39</v>
      </c>
      <c r="D49" s="1" t="s">
        <v>7</v>
      </c>
      <c r="E49" s="1" t="s">
        <v>272</v>
      </c>
      <c r="F49" s="4" t="s">
        <v>259</v>
      </c>
      <c r="G49" s="1" t="s">
        <v>145</v>
      </c>
      <c r="H49" s="1" t="str">
        <f>+VLOOKUP(A49,empleo_febrero2026!A$2:G$113,7,FALSE)</f>
        <v>lmcorreaa@esu.com.co</v>
      </c>
    </row>
    <row r="50" spans="1:8" x14ac:dyDescent="0.25">
      <c r="A50" s="1">
        <v>42770986</v>
      </c>
      <c r="B50" s="1" t="s">
        <v>76</v>
      </c>
      <c r="C50" s="1" t="s">
        <v>16</v>
      </c>
      <c r="D50" s="1" t="s">
        <v>13</v>
      </c>
      <c r="E50" s="1" t="s">
        <v>272</v>
      </c>
      <c r="F50" s="4" t="s">
        <v>259</v>
      </c>
      <c r="G50" s="1" t="s">
        <v>145</v>
      </c>
      <c r="H50" s="1" t="str">
        <f>+VLOOKUP(A50,empleo_febrero2026!A$2:G$113,7,FALSE)</f>
        <v>ahincapie@esu.com.co</v>
      </c>
    </row>
    <row r="51" spans="1:8" x14ac:dyDescent="0.25">
      <c r="A51" s="1">
        <v>42791746</v>
      </c>
      <c r="B51" s="1" t="s">
        <v>263</v>
      </c>
      <c r="C51" s="1" t="s">
        <v>78</v>
      </c>
      <c r="D51" s="1" t="s">
        <v>13</v>
      </c>
      <c r="E51" s="1" t="s">
        <v>273</v>
      </c>
      <c r="F51" s="4" t="s">
        <v>259</v>
      </c>
      <c r="G51" s="1" t="s">
        <v>145</v>
      </c>
      <c r="H51" s="1" t="str">
        <f>+VLOOKUP(A51,empleo_febrero2026!A$2:G$113,7,FALSE)</f>
        <v>zvelez@esu.com.co</v>
      </c>
    </row>
    <row r="52" spans="1:8" x14ac:dyDescent="0.25">
      <c r="A52" s="1">
        <v>42891297</v>
      </c>
      <c r="B52" s="1" t="s">
        <v>79</v>
      </c>
      <c r="C52" s="1" t="s">
        <v>25</v>
      </c>
      <c r="D52" s="1" t="s">
        <v>9</v>
      </c>
      <c r="E52" s="1" t="s">
        <v>271</v>
      </c>
      <c r="F52" s="4" t="s">
        <v>259</v>
      </c>
      <c r="G52" s="1" t="s">
        <v>145</v>
      </c>
      <c r="H52" s="1" t="s">
        <v>268</v>
      </c>
    </row>
    <row r="53" spans="1:8" x14ac:dyDescent="0.25">
      <c r="A53" s="1">
        <v>43066637</v>
      </c>
      <c r="B53" s="1" t="s">
        <v>80</v>
      </c>
      <c r="C53" s="1" t="s">
        <v>25</v>
      </c>
      <c r="D53" s="1" t="s">
        <v>9</v>
      </c>
      <c r="E53" s="1" t="s">
        <v>271</v>
      </c>
      <c r="F53" s="4" t="s">
        <v>259</v>
      </c>
      <c r="G53" s="1" t="s">
        <v>145</v>
      </c>
      <c r="H53" s="1" t="str">
        <f>+VLOOKUP(A53,empleo_febrero2026!A$2:G$113,7,FALSE)</f>
        <v>dzuluaga@esu.com.co</v>
      </c>
    </row>
    <row r="54" spans="1:8" x14ac:dyDescent="0.25">
      <c r="A54" s="1">
        <v>43110150</v>
      </c>
      <c r="B54" s="1" t="s">
        <v>81</v>
      </c>
      <c r="C54" s="1" t="s">
        <v>21</v>
      </c>
      <c r="D54" s="1" t="s">
        <v>11</v>
      </c>
      <c r="E54" s="1" t="s">
        <v>272</v>
      </c>
      <c r="F54" s="4" t="s">
        <v>259</v>
      </c>
      <c r="G54" s="1" t="s">
        <v>145</v>
      </c>
      <c r="H54" s="1" t="str">
        <f>+VLOOKUP(A54,empleo_febrero2026!A$2:G$113,7,FALSE)</f>
        <v>msanchez@esu.com.co</v>
      </c>
    </row>
    <row r="55" spans="1:8" x14ac:dyDescent="0.25">
      <c r="A55" s="1">
        <v>43151975</v>
      </c>
      <c r="B55" s="1" t="s">
        <v>82</v>
      </c>
      <c r="C55" s="1" t="s">
        <v>21</v>
      </c>
      <c r="D55" s="1" t="s">
        <v>13</v>
      </c>
      <c r="E55" s="1" t="s">
        <v>273</v>
      </c>
      <c r="F55" s="4" t="s">
        <v>259</v>
      </c>
      <c r="G55" s="1" t="s">
        <v>145</v>
      </c>
      <c r="H55" s="1" t="str">
        <f>+VLOOKUP(A55,empleo_febrero2026!A$2:G$113,7,FALSE)</f>
        <v>ymosquerac@esu.com.co</v>
      </c>
    </row>
    <row r="56" spans="1:8" x14ac:dyDescent="0.25">
      <c r="A56" s="1">
        <v>43154331</v>
      </c>
      <c r="B56" s="1" t="s">
        <v>83</v>
      </c>
      <c r="C56" s="1" t="s">
        <v>16</v>
      </c>
      <c r="D56" s="1" t="s">
        <v>11</v>
      </c>
      <c r="E56" s="1" t="s">
        <v>271</v>
      </c>
      <c r="F56" s="4" t="s">
        <v>259</v>
      </c>
      <c r="G56" s="1" t="s">
        <v>145</v>
      </c>
      <c r="H56" s="1" t="str">
        <f>+VLOOKUP(A56,empleo_febrero2026!A$2:G$113,7,FALSE)</f>
        <v>cmonsalve@esu.com.co</v>
      </c>
    </row>
    <row r="57" spans="1:8" x14ac:dyDescent="0.25">
      <c r="A57" s="1">
        <v>43163611</v>
      </c>
      <c r="B57" s="1" t="s">
        <v>84</v>
      </c>
      <c r="C57" s="1" t="s">
        <v>25</v>
      </c>
      <c r="D57" s="1" t="s">
        <v>13</v>
      </c>
      <c r="E57" s="1" t="s">
        <v>271</v>
      </c>
      <c r="F57" s="4" t="s">
        <v>259</v>
      </c>
      <c r="G57" s="1" t="s">
        <v>145</v>
      </c>
      <c r="H57" s="1" t="str">
        <f>+VLOOKUP(A57,empleo_febrero2026!A$2:G$113,7,FALSE)</f>
        <v>pvilla@esu.com.co</v>
      </c>
    </row>
    <row r="58" spans="1:8" x14ac:dyDescent="0.25">
      <c r="A58" s="1">
        <v>43182830</v>
      </c>
      <c r="B58" s="1" t="s">
        <v>85</v>
      </c>
      <c r="C58" s="1" t="s">
        <v>25</v>
      </c>
      <c r="D58" s="1" t="s">
        <v>7</v>
      </c>
      <c r="E58" s="1" t="s">
        <v>271</v>
      </c>
      <c r="F58" s="4" t="s">
        <v>259</v>
      </c>
      <c r="G58" s="1" t="s">
        <v>145</v>
      </c>
      <c r="H58" s="1" t="str">
        <f>+VLOOKUP(A58,empleo_febrero2026!A$2:G$113,7,FALSE)</f>
        <v>emartinez@esu.com.co</v>
      </c>
    </row>
    <row r="59" spans="1:8" x14ac:dyDescent="0.25">
      <c r="A59" s="1">
        <v>43208877</v>
      </c>
      <c r="B59" s="1" t="s">
        <v>86</v>
      </c>
      <c r="C59" s="1" t="s">
        <v>25</v>
      </c>
      <c r="D59" s="1" t="s">
        <v>13</v>
      </c>
      <c r="E59" s="1" t="s">
        <v>273</v>
      </c>
      <c r="F59" s="4" t="s">
        <v>259</v>
      </c>
      <c r="G59" s="1" t="s">
        <v>145</v>
      </c>
      <c r="H59" s="1" t="str">
        <f>+VLOOKUP(A59,empleo_febrero2026!A$2:G$113,7,FALSE)</f>
        <v>cospina@esu.com.co</v>
      </c>
    </row>
    <row r="60" spans="1:8" x14ac:dyDescent="0.25">
      <c r="A60" s="1">
        <v>43220232</v>
      </c>
      <c r="B60" s="1" t="s">
        <v>87</v>
      </c>
      <c r="C60" s="1" t="s">
        <v>45</v>
      </c>
      <c r="D60" s="1" t="s">
        <v>11</v>
      </c>
      <c r="E60" s="1" t="s">
        <v>273</v>
      </c>
      <c r="F60" s="4" t="s">
        <v>259</v>
      </c>
      <c r="G60" s="1" t="s">
        <v>145</v>
      </c>
      <c r="H60" s="1" t="s">
        <v>267</v>
      </c>
    </row>
    <row r="61" spans="1:8" x14ac:dyDescent="0.25">
      <c r="A61" s="1">
        <v>43273554</v>
      </c>
      <c r="B61" s="1" t="s">
        <v>88</v>
      </c>
      <c r="C61" s="1" t="s">
        <v>23</v>
      </c>
      <c r="D61" s="1" t="s">
        <v>9</v>
      </c>
      <c r="E61" s="1" t="s">
        <v>271</v>
      </c>
      <c r="F61" s="4" t="s">
        <v>259</v>
      </c>
      <c r="G61" s="1" t="s">
        <v>145</v>
      </c>
      <c r="H61" s="1" t="str">
        <f>+VLOOKUP(A61,empleo_febrero2026!A$2:G$113,7,FALSE)</f>
        <v>amunoz@esu.com.co</v>
      </c>
    </row>
    <row r="62" spans="1:8" x14ac:dyDescent="0.25">
      <c r="A62" s="1">
        <v>43431438</v>
      </c>
      <c r="B62" s="1" t="s">
        <v>89</v>
      </c>
      <c r="C62" s="1" t="s">
        <v>21</v>
      </c>
      <c r="D62" s="1" t="s">
        <v>47</v>
      </c>
      <c r="E62" s="1" t="s">
        <v>271</v>
      </c>
      <c r="F62" s="4" t="s">
        <v>259</v>
      </c>
      <c r="G62" s="1" t="s">
        <v>145</v>
      </c>
      <c r="H62" s="1" t="str">
        <f>+VLOOKUP(A62,empleo_febrero2026!A$2:G$113,7,FALSE)</f>
        <v>mmaya@esu.com.co</v>
      </c>
    </row>
    <row r="63" spans="1:8" x14ac:dyDescent="0.25">
      <c r="A63" s="1">
        <v>43490835</v>
      </c>
      <c r="B63" s="1" t="s">
        <v>90</v>
      </c>
      <c r="C63" s="1" t="s">
        <v>16</v>
      </c>
      <c r="D63" s="1" t="s">
        <v>11</v>
      </c>
      <c r="E63" s="1" t="s">
        <v>271</v>
      </c>
      <c r="F63" s="4" t="s">
        <v>259</v>
      </c>
      <c r="G63" s="1" t="s">
        <v>145</v>
      </c>
      <c r="H63" s="1" t="str">
        <f>+VLOOKUP(A63,empleo_febrero2026!A$2:G$113,7,FALSE)</f>
        <v>mgarro@esu.com.co</v>
      </c>
    </row>
    <row r="64" spans="1:8" x14ac:dyDescent="0.25">
      <c r="A64" s="1">
        <v>43590777</v>
      </c>
      <c r="B64" s="1" t="s">
        <v>91</v>
      </c>
      <c r="C64" s="1" t="s">
        <v>25</v>
      </c>
      <c r="D64" s="1" t="s">
        <v>7</v>
      </c>
      <c r="E64" s="1" t="s">
        <v>273</v>
      </c>
      <c r="F64" s="4" t="s">
        <v>259</v>
      </c>
      <c r="G64" s="1" t="s">
        <v>145</v>
      </c>
      <c r="H64" s="1" t="str">
        <f>+VLOOKUP(A64,empleo_febrero2026!A$2:G$113,7,FALSE)</f>
        <v>aarango@esu.com.co</v>
      </c>
    </row>
    <row r="65" spans="1:8" x14ac:dyDescent="0.25">
      <c r="A65" s="1">
        <v>43594404</v>
      </c>
      <c r="B65" s="1" t="s">
        <v>92</v>
      </c>
      <c r="C65" s="1" t="s">
        <v>93</v>
      </c>
      <c r="D65" s="1" t="s">
        <v>13</v>
      </c>
      <c r="E65" s="1" t="s">
        <v>273</v>
      </c>
      <c r="F65" s="4" t="s">
        <v>259</v>
      </c>
      <c r="G65" s="1" t="s">
        <v>145</v>
      </c>
      <c r="H65" s="1" t="str">
        <f>+VLOOKUP(A65,empleo_febrero2026!A$2:G$113,7,FALSE)</f>
        <v>nrestrepo@esu.com.co</v>
      </c>
    </row>
    <row r="66" spans="1:8" x14ac:dyDescent="0.25">
      <c r="A66" s="1">
        <v>43725616</v>
      </c>
      <c r="B66" s="1" t="s">
        <v>94</v>
      </c>
      <c r="C66" s="1" t="s">
        <v>45</v>
      </c>
      <c r="D66" s="1" t="s">
        <v>13</v>
      </c>
      <c r="E66" s="1" t="s">
        <v>273</v>
      </c>
      <c r="F66" s="4" t="s">
        <v>259</v>
      </c>
      <c r="G66" s="1" t="s">
        <v>145</v>
      </c>
      <c r="H66" s="1" t="str">
        <f>+VLOOKUP(A66,empleo_febrero2026!A$2:G$113,7,FALSE)</f>
        <v>szapata@esu.com.co</v>
      </c>
    </row>
    <row r="67" spans="1:8" x14ac:dyDescent="0.25">
      <c r="A67" s="1">
        <v>43739845</v>
      </c>
      <c r="B67" s="1" t="s">
        <v>95</v>
      </c>
      <c r="C67" s="1" t="s">
        <v>18</v>
      </c>
      <c r="D67" s="1" t="s">
        <v>42</v>
      </c>
      <c r="E67" s="1" t="s">
        <v>271</v>
      </c>
      <c r="F67" s="4" t="s">
        <v>259</v>
      </c>
      <c r="G67" s="1" t="s">
        <v>145</v>
      </c>
      <c r="H67" s="1" t="str">
        <f>+VLOOKUP(A67,empleo_febrero2026!A$2:G$113,7,FALSE)</f>
        <v>dmontoya@esu.com.co</v>
      </c>
    </row>
    <row r="68" spans="1:8" x14ac:dyDescent="0.25">
      <c r="A68" s="1">
        <v>43824715</v>
      </c>
      <c r="B68" s="1" t="s">
        <v>96</v>
      </c>
      <c r="C68" s="1" t="s">
        <v>16</v>
      </c>
      <c r="D68" s="1" t="s">
        <v>11</v>
      </c>
      <c r="E68" s="1" t="s">
        <v>276</v>
      </c>
      <c r="F68" s="4" t="s">
        <v>259</v>
      </c>
      <c r="G68" s="1" t="s">
        <v>145</v>
      </c>
      <c r="H68" s="1" t="str">
        <f>+VLOOKUP(A68,empleo_febrero2026!A$2:G$113,7,FALSE)</f>
        <v>lramirez@esu.com.co</v>
      </c>
    </row>
    <row r="69" spans="1:8" x14ac:dyDescent="0.25">
      <c r="A69" s="1">
        <v>43839740</v>
      </c>
      <c r="B69" s="1" t="s">
        <v>97</v>
      </c>
      <c r="C69" s="1" t="s">
        <v>25</v>
      </c>
      <c r="D69" s="1" t="s">
        <v>13</v>
      </c>
      <c r="E69" s="1" t="s">
        <v>271</v>
      </c>
      <c r="F69" s="4" t="s">
        <v>259</v>
      </c>
      <c r="G69" s="1" t="s">
        <v>145</v>
      </c>
      <c r="H69" s="1" t="str">
        <f>+VLOOKUP(A69,empleo_febrero2026!A$2:G$113,7,FALSE)</f>
        <v>lmoncada@esu.com.co</v>
      </c>
    </row>
    <row r="70" spans="1:8" x14ac:dyDescent="0.25">
      <c r="A70" s="1">
        <v>43920635</v>
      </c>
      <c r="B70" s="1" t="s">
        <v>98</v>
      </c>
      <c r="C70" s="1" t="s">
        <v>16</v>
      </c>
      <c r="D70" s="1" t="s">
        <v>13</v>
      </c>
      <c r="E70" s="1" t="s">
        <v>272</v>
      </c>
      <c r="F70" s="4" t="s">
        <v>259</v>
      </c>
      <c r="G70" s="1" t="s">
        <v>145</v>
      </c>
      <c r="H70" s="1" t="str">
        <f>+VLOOKUP(A70,empleo_febrero2026!A$2:G$113,7,FALSE)</f>
        <v>ygonzalez@esu.com.co</v>
      </c>
    </row>
    <row r="71" spans="1:8" x14ac:dyDescent="0.25">
      <c r="A71" s="1">
        <v>43921363</v>
      </c>
      <c r="B71" s="1" t="s">
        <v>99</v>
      </c>
      <c r="C71" s="1" t="s">
        <v>8</v>
      </c>
      <c r="D71" s="1" t="s">
        <v>11</v>
      </c>
      <c r="E71" s="1" t="s">
        <v>276</v>
      </c>
      <c r="F71" s="4" t="s">
        <v>259</v>
      </c>
      <c r="G71" s="1" t="s">
        <v>145</v>
      </c>
      <c r="H71" s="1" t="s">
        <v>266</v>
      </c>
    </row>
    <row r="72" spans="1:8" x14ac:dyDescent="0.25">
      <c r="A72" s="1">
        <v>43922349</v>
      </c>
      <c r="B72" s="1" t="s">
        <v>100</v>
      </c>
      <c r="C72" s="1" t="s">
        <v>45</v>
      </c>
      <c r="D72" s="1" t="s">
        <v>13</v>
      </c>
      <c r="E72" s="1" t="s">
        <v>271</v>
      </c>
      <c r="F72" s="4" t="s">
        <v>259</v>
      </c>
      <c r="G72" s="1" t="s">
        <v>145</v>
      </c>
      <c r="H72" s="1" t="str">
        <f>+VLOOKUP(A72,empleo_febrero2026!A$2:G$113,7,FALSE)</f>
        <v>ncastrillon@esu.com.co</v>
      </c>
    </row>
    <row r="73" spans="1:8" x14ac:dyDescent="0.25">
      <c r="A73" s="1">
        <v>43925021</v>
      </c>
      <c r="B73" s="1" t="s">
        <v>101</v>
      </c>
      <c r="C73" s="1" t="s">
        <v>25</v>
      </c>
      <c r="D73" s="1" t="s">
        <v>11</v>
      </c>
      <c r="E73" s="1" t="s">
        <v>274</v>
      </c>
      <c r="F73" s="4" t="s">
        <v>259</v>
      </c>
      <c r="G73" s="1" t="s">
        <v>145</v>
      </c>
      <c r="H73" s="1" t="str">
        <f>+VLOOKUP(A73,empleo_febrero2026!A$2:G$113,7,FALSE)</f>
        <v>jaguilard@esu.com.co</v>
      </c>
    </row>
    <row r="74" spans="1:8" x14ac:dyDescent="0.25">
      <c r="A74" s="1">
        <v>43928202</v>
      </c>
      <c r="B74" s="1" t="s">
        <v>102</v>
      </c>
      <c r="C74" s="1" t="s">
        <v>25</v>
      </c>
      <c r="D74" s="1" t="s">
        <v>11</v>
      </c>
      <c r="E74" s="1" t="s">
        <v>271</v>
      </c>
      <c r="F74" s="4" t="s">
        <v>259</v>
      </c>
      <c r="G74" s="1" t="s">
        <v>145</v>
      </c>
      <c r="H74" s="1" t="str">
        <f>+VLOOKUP(A74,empleo_febrero2026!A$2:G$113,7,FALSE)</f>
        <v>yaguirre@esu.com.co</v>
      </c>
    </row>
    <row r="75" spans="1:8" x14ac:dyDescent="0.25">
      <c r="A75" s="1">
        <v>43973287</v>
      </c>
      <c r="B75" s="1" t="s">
        <v>103</v>
      </c>
      <c r="C75" s="1" t="s">
        <v>104</v>
      </c>
      <c r="D75" s="1" t="s">
        <v>19</v>
      </c>
      <c r="E75" s="1" t="s">
        <v>274</v>
      </c>
      <c r="F75" s="4" t="s">
        <v>259</v>
      </c>
      <c r="G75" s="1" t="s">
        <v>145</v>
      </c>
      <c r="H75" s="1" t="str">
        <f>+VLOOKUP(A75,empleo_febrero2026!A$2:G$113,7,FALSE)</f>
        <v>mmunera@esu.com.co</v>
      </c>
    </row>
    <row r="76" spans="1:8" x14ac:dyDescent="0.25">
      <c r="A76" s="1">
        <v>43996941</v>
      </c>
      <c r="B76" s="1" t="s">
        <v>105</v>
      </c>
      <c r="C76" s="1" t="s">
        <v>25</v>
      </c>
      <c r="D76" s="1" t="s">
        <v>13</v>
      </c>
      <c r="E76" s="1" t="s">
        <v>271</v>
      </c>
      <c r="F76" s="4" t="s">
        <v>259</v>
      </c>
      <c r="G76" s="1" t="s">
        <v>145</v>
      </c>
      <c r="H76" s="1" t="str">
        <f>+VLOOKUP(A76,empleo_febrero2026!A$2:G$113,7,FALSE)</f>
        <v>lmesa@esu.com.co</v>
      </c>
    </row>
    <row r="77" spans="1:8" x14ac:dyDescent="0.25">
      <c r="A77" s="1">
        <v>43999556</v>
      </c>
      <c r="B77" s="1" t="s">
        <v>106</v>
      </c>
      <c r="C77" s="1" t="s">
        <v>18</v>
      </c>
      <c r="D77" s="1" t="s">
        <v>11</v>
      </c>
      <c r="E77" s="1" t="s">
        <v>271</v>
      </c>
      <c r="F77" s="4" t="s">
        <v>259</v>
      </c>
      <c r="G77" s="1" t="s">
        <v>145</v>
      </c>
      <c r="H77" s="1" t="str">
        <f>+VLOOKUP(A77,empleo_febrero2026!A$2:G$113,7,FALSE)</f>
        <v>ebrito@esu.com.co</v>
      </c>
    </row>
    <row r="78" spans="1:8" x14ac:dyDescent="0.25">
      <c r="A78" s="1">
        <v>44001878</v>
      </c>
      <c r="B78" s="1" t="s">
        <v>107</v>
      </c>
      <c r="C78" s="1" t="s">
        <v>25</v>
      </c>
      <c r="D78" s="1" t="s">
        <v>11</v>
      </c>
      <c r="E78" s="1" t="s">
        <v>271</v>
      </c>
      <c r="F78" s="4" t="s">
        <v>259</v>
      </c>
      <c r="G78" s="1" t="s">
        <v>145</v>
      </c>
      <c r="H78" s="1" t="str">
        <f>+VLOOKUP(A78,empleo_febrero2026!A$2:G$113,7,FALSE)</f>
        <v>nsanchez@esu.com.co</v>
      </c>
    </row>
    <row r="79" spans="1:8" x14ac:dyDescent="0.25">
      <c r="A79" s="1">
        <v>44004516</v>
      </c>
      <c r="B79" s="1" t="s">
        <v>108</v>
      </c>
      <c r="C79" s="1" t="s">
        <v>109</v>
      </c>
      <c r="D79" s="1" t="s">
        <v>15</v>
      </c>
      <c r="E79" s="1" t="s">
        <v>274</v>
      </c>
      <c r="F79" s="4" t="s">
        <v>259</v>
      </c>
      <c r="G79" s="1" t="s">
        <v>145</v>
      </c>
      <c r="H79" s="1" t="str">
        <f>+VLOOKUP(A79,empleo_febrero2026!A$2:G$113,7,FALSE)</f>
        <v>vospina@esu.com.co</v>
      </c>
    </row>
    <row r="80" spans="1:8" x14ac:dyDescent="0.25">
      <c r="A80" s="1">
        <v>52700022</v>
      </c>
      <c r="B80" s="1" t="s">
        <v>110</v>
      </c>
      <c r="C80" s="1" t="s">
        <v>25</v>
      </c>
      <c r="D80" s="1" t="s">
        <v>11</v>
      </c>
      <c r="E80" s="1" t="s">
        <v>271</v>
      </c>
      <c r="F80" s="4" t="s">
        <v>259</v>
      </c>
      <c r="G80" s="1" t="s">
        <v>145</v>
      </c>
      <c r="H80" s="1" t="str">
        <f>+VLOOKUP(A80,empleo_febrero2026!A$2:G$113,7,FALSE)</f>
        <v>ghenao@esu.com.co</v>
      </c>
    </row>
    <row r="81" spans="1:8" x14ac:dyDescent="0.25">
      <c r="A81" s="1">
        <v>65795352</v>
      </c>
      <c r="B81" s="1" t="s">
        <v>111</v>
      </c>
      <c r="C81" s="1" t="s">
        <v>45</v>
      </c>
      <c r="D81" s="1" t="s">
        <v>11</v>
      </c>
      <c r="E81" s="1" t="s">
        <v>273</v>
      </c>
      <c r="F81" s="4" t="s">
        <v>259</v>
      </c>
      <c r="G81" s="1" t="s">
        <v>145</v>
      </c>
      <c r="H81" s="1" t="str">
        <f>+VLOOKUP(A81,empleo_febrero2026!A$2:G$113,7,FALSE)</f>
        <v>merasso@esu.com.co</v>
      </c>
    </row>
    <row r="82" spans="1:8" x14ac:dyDescent="0.25">
      <c r="A82" s="1">
        <v>70519946</v>
      </c>
      <c r="B82" s="1" t="s">
        <v>112</v>
      </c>
      <c r="C82" s="1" t="s">
        <v>16</v>
      </c>
      <c r="D82" s="1" t="s">
        <v>13</v>
      </c>
      <c r="E82" s="1" t="s">
        <v>271</v>
      </c>
      <c r="F82" s="4" t="s">
        <v>259</v>
      </c>
      <c r="G82" s="1" t="s">
        <v>145</v>
      </c>
      <c r="H82" s="1" t="str">
        <f>+VLOOKUP(A82,empleo_febrero2026!A$2:G$113,7,FALSE)</f>
        <v>fmunoz@esu.com.co</v>
      </c>
    </row>
    <row r="83" spans="1:8" x14ac:dyDescent="0.25">
      <c r="A83" s="1">
        <v>70568657</v>
      </c>
      <c r="B83" s="1" t="s">
        <v>113</v>
      </c>
      <c r="C83" s="1" t="s">
        <v>114</v>
      </c>
      <c r="D83" s="1" t="s">
        <v>7</v>
      </c>
      <c r="E83" s="1" t="s">
        <v>271</v>
      </c>
      <c r="F83" s="4" t="s">
        <v>259</v>
      </c>
      <c r="G83" s="1" t="s">
        <v>145</v>
      </c>
      <c r="H83" s="1" t="str">
        <f>+VLOOKUP(A83,empleo_febrero2026!A$2:G$113,7,FALSE)</f>
        <v>jangel@esu.com.co</v>
      </c>
    </row>
    <row r="84" spans="1:8" x14ac:dyDescent="0.25">
      <c r="A84" s="1">
        <v>71227505</v>
      </c>
      <c r="B84" s="1" t="s">
        <v>115</v>
      </c>
      <c r="C84" s="1" t="s">
        <v>25</v>
      </c>
      <c r="D84" s="1" t="s">
        <v>11</v>
      </c>
      <c r="E84" s="1" t="s">
        <v>271</v>
      </c>
      <c r="F84" s="4" t="s">
        <v>259</v>
      </c>
      <c r="G84" s="1" t="s">
        <v>145</v>
      </c>
      <c r="H84" s="1" t="str">
        <f>+VLOOKUP(A84,empleo_febrero2026!A$2:G$113,7,FALSE)</f>
        <v>dlondono@esu.com.co</v>
      </c>
    </row>
    <row r="85" spans="1:8" x14ac:dyDescent="0.25">
      <c r="A85" s="1">
        <v>71273114</v>
      </c>
      <c r="B85" s="1" t="s">
        <v>116</v>
      </c>
      <c r="C85" s="1" t="s">
        <v>45</v>
      </c>
      <c r="D85" s="1" t="s">
        <v>13</v>
      </c>
      <c r="E85" s="1" t="s">
        <v>273</v>
      </c>
      <c r="F85" s="4" t="s">
        <v>259</v>
      </c>
      <c r="G85" s="1" t="s">
        <v>145</v>
      </c>
      <c r="H85" s="1" t="str">
        <f>+VLOOKUP(A85,empleo_febrero2026!A$2:G$113,7,FALSE)</f>
        <v>cvalencia@esu.com.co</v>
      </c>
    </row>
    <row r="86" spans="1:8" x14ac:dyDescent="0.25">
      <c r="A86" s="1">
        <v>71274548</v>
      </c>
      <c r="B86" s="1" t="s">
        <v>117</v>
      </c>
      <c r="C86" s="1" t="s">
        <v>16</v>
      </c>
      <c r="D86" s="1" t="s">
        <v>11</v>
      </c>
      <c r="E86" s="1" t="s">
        <v>272</v>
      </c>
      <c r="F86" s="4" t="s">
        <v>259</v>
      </c>
      <c r="G86" s="1" t="s">
        <v>145</v>
      </c>
      <c r="H86" s="1" t="str">
        <f>+VLOOKUP(A86,empleo_febrero2026!A$2:G$113,7,FALSE)</f>
        <v>cescobar@esu.com.co</v>
      </c>
    </row>
    <row r="87" spans="1:8" x14ac:dyDescent="0.25">
      <c r="A87" s="1">
        <v>71310653</v>
      </c>
      <c r="B87" s="1" t="s">
        <v>118</v>
      </c>
      <c r="C87" s="1" t="s">
        <v>25</v>
      </c>
      <c r="D87" s="1" t="s">
        <v>7</v>
      </c>
      <c r="E87" s="1" t="s">
        <v>274</v>
      </c>
      <c r="F87" s="4" t="s">
        <v>259</v>
      </c>
      <c r="G87" s="1" t="s">
        <v>145</v>
      </c>
      <c r="H87" s="1" t="str">
        <f>+VLOOKUP(A87,empleo_febrero2026!A$2:G$113,7,FALSE)</f>
        <v>dbetancur@esu.com.co</v>
      </c>
    </row>
    <row r="88" spans="1:8" x14ac:dyDescent="0.25">
      <c r="A88" s="1">
        <v>71335443</v>
      </c>
      <c r="B88" s="1" t="s">
        <v>119</v>
      </c>
      <c r="C88" s="1" t="s">
        <v>21</v>
      </c>
      <c r="D88" s="1" t="s">
        <v>47</v>
      </c>
      <c r="E88" s="1" t="s">
        <v>273</v>
      </c>
      <c r="F88" s="4" t="s">
        <v>259</v>
      </c>
      <c r="G88" s="1" t="s">
        <v>145</v>
      </c>
      <c r="H88" s="1" t="str">
        <f>+VLOOKUP(A88,empleo_febrero2026!A$2:G$113,7,FALSE)</f>
        <v>azapata.ext@esu.com.co</v>
      </c>
    </row>
    <row r="89" spans="1:8" x14ac:dyDescent="0.25">
      <c r="A89" s="1">
        <v>71379584</v>
      </c>
      <c r="B89" s="1" t="s">
        <v>120</v>
      </c>
      <c r="C89" s="1" t="s">
        <v>25</v>
      </c>
      <c r="D89" s="1" t="s">
        <v>19</v>
      </c>
      <c r="E89" s="1" t="s">
        <v>271</v>
      </c>
      <c r="F89" s="4" t="s">
        <v>259</v>
      </c>
      <c r="G89" s="1" t="s">
        <v>145</v>
      </c>
      <c r="H89" s="1" t="str">
        <f>+VLOOKUP(A89,empleo_febrero2026!A$2:G$113,7,FALSE)</f>
        <v>czapatah@esu.com.co</v>
      </c>
    </row>
    <row r="90" spans="1:8" x14ac:dyDescent="0.25">
      <c r="A90" s="1">
        <v>71381710</v>
      </c>
      <c r="B90" s="1" t="s">
        <v>121</v>
      </c>
      <c r="C90" s="1" t="s">
        <v>25</v>
      </c>
      <c r="D90" s="1" t="s">
        <v>11</v>
      </c>
      <c r="E90" s="1" t="s">
        <v>271</v>
      </c>
      <c r="F90" s="4" t="s">
        <v>259</v>
      </c>
      <c r="G90" s="1" t="s">
        <v>145</v>
      </c>
      <c r="H90" s="1" t="str">
        <f>+VLOOKUP(A90,empleo_febrero2026!A$2:G$113,7,FALSE)</f>
        <v>dlopez@esu.com.co</v>
      </c>
    </row>
    <row r="91" spans="1:8" x14ac:dyDescent="0.25">
      <c r="A91" s="1">
        <v>71743402</v>
      </c>
      <c r="B91" s="1" t="s">
        <v>122</v>
      </c>
      <c r="C91" s="1" t="s">
        <v>123</v>
      </c>
      <c r="D91" s="1" t="s">
        <v>15</v>
      </c>
      <c r="E91" s="1" t="s">
        <v>272</v>
      </c>
      <c r="F91" s="4" t="s">
        <v>259</v>
      </c>
      <c r="G91" s="1" t="s">
        <v>145</v>
      </c>
      <c r="H91" s="1" t="str">
        <f>+VLOOKUP(A91,empleo_febrero2026!A$2:G$113,7,FALSE)</f>
        <v>jdiaz@esu.com.co</v>
      </c>
    </row>
    <row r="92" spans="1:8" x14ac:dyDescent="0.25">
      <c r="A92" s="1">
        <v>71750035</v>
      </c>
      <c r="B92" s="1" t="s">
        <v>124</v>
      </c>
      <c r="C92" s="1" t="s">
        <v>25</v>
      </c>
      <c r="D92" s="1" t="s">
        <v>11</v>
      </c>
      <c r="E92" s="1" t="s">
        <v>271</v>
      </c>
      <c r="F92" s="4" t="s">
        <v>259</v>
      </c>
      <c r="G92" s="1" t="s">
        <v>145</v>
      </c>
      <c r="H92" s="1" t="str">
        <f>+VLOOKUP(A92,empleo_febrero2026!A$2:G$113,7,FALSE)</f>
        <v>ccartagena@esu.com.co</v>
      </c>
    </row>
    <row r="93" spans="1:8" x14ac:dyDescent="0.25">
      <c r="A93" s="1">
        <v>71794514</v>
      </c>
      <c r="B93" s="1" t="s">
        <v>125</v>
      </c>
      <c r="C93" s="1" t="s">
        <v>126</v>
      </c>
      <c r="D93" s="1" t="s">
        <v>9</v>
      </c>
      <c r="E93" s="1" t="s">
        <v>273</v>
      </c>
      <c r="F93" s="4" t="s">
        <v>259</v>
      </c>
      <c r="G93" s="1" t="s">
        <v>145</v>
      </c>
      <c r="H93" s="1" t="str">
        <f>+VLOOKUP(A93,empleo_febrero2026!A$2:G$113,7,FALSE)</f>
        <v>knassar@esu.com.co</v>
      </c>
    </row>
    <row r="94" spans="1:8" x14ac:dyDescent="0.25">
      <c r="A94" s="1">
        <v>71794547</v>
      </c>
      <c r="B94" s="1" t="s">
        <v>127</v>
      </c>
      <c r="C94" s="1" t="s">
        <v>18</v>
      </c>
      <c r="D94" s="1" t="s">
        <v>13</v>
      </c>
      <c r="E94" s="1" t="s">
        <v>271</v>
      </c>
      <c r="F94" s="4" t="s">
        <v>259</v>
      </c>
      <c r="G94" s="1" t="s">
        <v>145</v>
      </c>
      <c r="H94" s="1" t="str">
        <f>+VLOOKUP(A94,empleo_febrero2026!A$2:G$113,7,FALSE)</f>
        <v>wcardona@esu.com.co</v>
      </c>
    </row>
    <row r="95" spans="1:8" x14ac:dyDescent="0.25">
      <c r="A95" s="1">
        <v>71795117</v>
      </c>
      <c r="B95" s="1" t="s">
        <v>128</v>
      </c>
      <c r="C95" s="1" t="s">
        <v>25</v>
      </c>
      <c r="D95" s="1" t="s">
        <v>11</v>
      </c>
      <c r="E95" s="1" t="s">
        <v>271</v>
      </c>
      <c r="F95" s="4" t="s">
        <v>259</v>
      </c>
      <c r="G95" s="1" t="s">
        <v>145</v>
      </c>
      <c r="H95" s="1" t="str">
        <f>+VLOOKUP(A95,empleo_febrero2026!A$2:G$113,7,FALSE)</f>
        <v>mospina@esu.com.co</v>
      </c>
    </row>
    <row r="96" spans="1:8" x14ac:dyDescent="0.25">
      <c r="A96" s="1">
        <v>79941148</v>
      </c>
      <c r="B96" s="1" t="s">
        <v>129</v>
      </c>
      <c r="C96" s="1" t="s">
        <v>25</v>
      </c>
      <c r="D96" s="1" t="s">
        <v>7</v>
      </c>
      <c r="E96" s="1" t="s">
        <v>271</v>
      </c>
      <c r="F96" s="4" t="s">
        <v>259</v>
      </c>
      <c r="G96" s="1" t="s">
        <v>145</v>
      </c>
      <c r="H96" s="1" t="str">
        <f>+VLOOKUP(A96,empleo_febrero2026!A$2:G$113,7,FALSE)</f>
        <v>aaguirre@esu.com.co</v>
      </c>
    </row>
    <row r="97" spans="1:8" x14ac:dyDescent="0.25">
      <c r="A97" s="1">
        <v>8031334</v>
      </c>
      <c r="B97" s="1" t="s">
        <v>130</v>
      </c>
      <c r="C97" s="1" t="s">
        <v>8</v>
      </c>
      <c r="D97" s="1" t="s">
        <v>11</v>
      </c>
      <c r="E97" s="1" t="s">
        <v>276</v>
      </c>
      <c r="F97" s="4" t="s">
        <v>259</v>
      </c>
      <c r="G97" s="1" t="s">
        <v>145</v>
      </c>
      <c r="H97" s="1" t="str">
        <f>+VLOOKUP(A97,empleo_febrero2026!A$2:G$113,7,FALSE)</f>
        <v>sarroyave@esu.com.co</v>
      </c>
    </row>
    <row r="98" spans="1:8" x14ac:dyDescent="0.25">
      <c r="A98" s="1">
        <v>8355891</v>
      </c>
      <c r="B98" s="1" t="s">
        <v>264</v>
      </c>
      <c r="C98" s="1" t="s">
        <v>21</v>
      </c>
      <c r="D98" s="1" t="s">
        <v>7</v>
      </c>
      <c r="E98" s="1" t="s">
        <v>271</v>
      </c>
      <c r="F98" s="4" t="s">
        <v>259</v>
      </c>
      <c r="G98" s="1" t="s">
        <v>145</v>
      </c>
      <c r="H98" s="1" t="str">
        <f>+VLOOKUP(A98,empleo_febrero2026!A$2:G$113,7,FALSE)</f>
        <v>nrodriguez@esu.com.co</v>
      </c>
    </row>
    <row r="99" spans="1:8" x14ac:dyDescent="0.25">
      <c r="A99" s="1">
        <v>8406127</v>
      </c>
      <c r="B99" s="1" t="s">
        <v>132</v>
      </c>
      <c r="C99" s="1" t="s">
        <v>133</v>
      </c>
      <c r="D99" s="1" t="s">
        <v>19</v>
      </c>
      <c r="E99" s="1" t="s">
        <v>272</v>
      </c>
      <c r="F99" s="4" t="s">
        <v>259</v>
      </c>
      <c r="G99" s="1" t="s">
        <v>145</v>
      </c>
      <c r="H99" s="1" t="str">
        <f>+VLOOKUP(A99,empleo_febrero2026!A$2:G$113,7,FALSE)</f>
        <v>llondono@esu.com.co</v>
      </c>
    </row>
    <row r="100" spans="1:8" x14ac:dyDescent="0.25">
      <c r="A100" s="1">
        <v>8466507</v>
      </c>
      <c r="B100" s="1" t="s">
        <v>134</v>
      </c>
      <c r="C100" s="1" t="s">
        <v>16</v>
      </c>
      <c r="D100" s="1" t="s">
        <v>11</v>
      </c>
      <c r="E100" s="1" t="s">
        <v>272</v>
      </c>
      <c r="F100" s="4" t="s">
        <v>259</v>
      </c>
      <c r="G100" s="1" t="s">
        <v>145</v>
      </c>
      <c r="H100" s="1" t="str">
        <f>+VLOOKUP(A100,empleo_febrero2026!A$2:G$113,7,FALSE)</f>
        <v>lvillada@esu.com.co</v>
      </c>
    </row>
    <row r="101" spans="1:8" x14ac:dyDescent="0.25">
      <c r="A101" s="1">
        <v>9772645</v>
      </c>
      <c r="B101" s="1" t="s">
        <v>135</v>
      </c>
      <c r="C101" s="1" t="s">
        <v>25</v>
      </c>
      <c r="D101" s="1" t="s">
        <v>11</v>
      </c>
      <c r="E101" s="1" t="s">
        <v>271</v>
      </c>
      <c r="F101" s="4" t="s">
        <v>259</v>
      </c>
      <c r="G101" s="1" t="s">
        <v>145</v>
      </c>
      <c r="H101" s="1" t="str">
        <f>+VLOOKUP(A101,empleo_febrero2026!A$2:G$113,7,FALSE)</f>
        <v>jmoncaleano@esu.com.co</v>
      </c>
    </row>
    <row r="102" spans="1:8" x14ac:dyDescent="0.25">
      <c r="A102" s="1">
        <v>98500577</v>
      </c>
      <c r="B102" s="1" t="s">
        <v>136</v>
      </c>
      <c r="C102" s="1" t="s">
        <v>21</v>
      </c>
      <c r="D102" s="1" t="s">
        <v>11</v>
      </c>
      <c r="E102" s="1" t="s">
        <v>273</v>
      </c>
      <c r="F102" s="4" t="s">
        <v>259</v>
      </c>
      <c r="G102" s="1" t="s">
        <v>145</v>
      </c>
      <c r="H102" s="1" t="str">
        <f>+VLOOKUP(A102,empleo_febrero2026!A$2:G$113,7,FALSE)</f>
        <v>pvasquez@esu.com.co</v>
      </c>
    </row>
    <row r="103" spans="1:8" x14ac:dyDescent="0.25">
      <c r="A103" s="1">
        <v>98526318</v>
      </c>
      <c r="B103" s="1" t="s">
        <v>137</v>
      </c>
      <c r="C103" s="1" t="s">
        <v>45</v>
      </c>
      <c r="D103" s="1" t="s">
        <v>11</v>
      </c>
      <c r="E103" s="1" t="s">
        <v>274</v>
      </c>
      <c r="F103" s="4" t="s">
        <v>259</v>
      </c>
      <c r="G103" s="1" t="s">
        <v>145</v>
      </c>
      <c r="H103" s="1" t="str">
        <f>+VLOOKUP(A103,empleo_febrero2026!A$2:G$113,7,FALSE)</f>
        <v>wosorno@esu.com.co</v>
      </c>
    </row>
    <row r="104" spans="1:8" x14ac:dyDescent="0.25">
      <c r="A104" s="1">
        <v>98547877</v>
      </c>
      <c r="B104" s="1" t="s">
        <v>138</v>
      </c>
      <c r="C104" s="1" t="s">
        <v>45</v>
      </c>
      <c r="D104" s="1" t="s">
        <v>42</v>
      </c>
      <c r="E104" s="1" t="s">
        <v>271</v>
      </c>
      <c r="F104" s="4" t="s">
        <v>259</v>
      </c>
      <c r="G104" s="1" t="s">
        <v>145</v>
      </c>
      <c r="H104" s="1" t="str">
        <f>+VLOOKUP(A104,empleo_febrero2026!A$2:G$113,7,FALSE)</f>
        <v>sgaviria@esu.com.co</v>
      </c>
    </row>
    <row r="105" spans="1:8" x14ac:dyDescent="0.25">
      <c r="A105" s="1">
        <v>98634231</v>
      </c>
      <c r="B105" s="1" t="s">
        <v>139</v>
      </c>
      <c r="C105" s="1" t="s">
        <v>104</v>
      </c>
      <c r="D105" s="1" t="s">
        <v>42</v>
      </c>
      <c r="E105" s="1" t="s">
        <v>274</v>
      </c>
      <c r="F105" s="4" t="s">
        <v>259</v>
      </c>
      <c r="G105" s="1" t="s">
        <v>145</v>
      </c>
      <c r="H105" s="1" t="str">
        <f>+VLOOKUP(A105,empleo_febrero2026!A$2:G$113,7,FALSE)</f>
        <v>dmolina.ext@esu.com.co</v>
      </c>
    </row>
    <row r="106" spans="1:8" x14ac:dyDescent="0.25">
      <c r="A106" s="1">
        <v>98636233</v>
      </c>
      <c r="B106" s="1" t="s">
        <v>140</v>
      </c>
      <c r="C106" s="1" t="s">
        <v>25</v>
      </c>
      <c r="D106" s="1" t="s">
        <v>11</v>
      </c>
      <c r="E106" s="1" t="s">
        <v>273</v>
      </c>
      <c r="F106" s="4" t="s">
        <v>259</v>
      </c>
      <c r="G106" s="1" t="s">
        <v>145</v>
      </c>
      <c r="H106" s="1" t="str">
        <f>+VLOOKUP(A106,empleo_febrero2026!A$2:G$113,7,FALSE)</f>
        <v>farango@esu.com.co</v>
      </c>
    </row>
    <row r="107" spans="1:8" x14ac:dyDescent="0.25">
      <c r="A107" s="1">
        <v>98650373</v>
      </c>
      <c r="B107" s="1" t="s">
        <v>141</v>
      </c>
      <c r="C107" s="1" t="s">
        <v>21</v>
      </c>
      <c r="D107" s="1" t="s">
        <v>9</v>
      </c>
      <c r="E107" s="1" t="s">
        <v>273</v>
      </c>
      <c r="F107" s="4" t="s">
        <v>259</v>
      </c>
      <c r="G107" s="1" t="s">
        <v>145</v>
      </c>
      <c r="H107" s="1" t="str">
        <f>+VLOOKUP(A107,empleo_febrero2026!A$2:G$113,7,FALSE)</f>
        <v>clezcano@esu.com.co</v>
      </c>
    </row>
    <row r="108" spans="1:8" x14ac:dyDescent="0.25">
      <c r="A108" s="1">
        <v>98706362</v>
      </c>
      <c r="B108" s="1" t="s">
        <v>143</v>
      </c>
      <c r="C108" s="1" t="s">
        <v>16</v>
      </c>
      <c r="D108" s="1" t="s">
        <v>11</v>
      </c>
      <c r="E108" s="1" t="s">
        <v>271</v>
      </c>
      <c r="F108" s="4" t="s">
        <v>259</v>
      </c>
      <c r="G108" s="1" t="s">
        <v>145</v>
      </c>
      <c r="H108" s="1" t="str">
        <f>+VLOOKUP(A108,empleo_febrero2026!A$2:G$113,7,FALSE)</f>
        <v>rcallejas@esu.com.co</v>
      </c>
    </row>
    <row r="109" spans="1:8" x14ac:dyDescent="0.25">
      <c r="A109" s="1">
        <v>98706620</v>
      </c>
      <c r="B109" s="1" t="s">
        <v>144</v>
      </c>
      <c r="C109" s="1" t="s">
        <v>18</v>
      </c>
      <c r="D109" s="1" t="s">
        <v>11</v>
      </c>
      <c r="E109" s="1" t="s">
        <v>276</v>
      </c>
      <c r="F109" s="4" t="s">
        <v>259</v>
      </c>
      <c r="G109" s="1" t="s">
        <v>145</v>
      </c>
      <c r="H109" s="3" t="s">
        <v>265</v>
      </c>
    </row>
  </sheetData>
  <autoFilter ref="A1:H109" xr:uid="{A8EFFBE1-F2A4-473C-A7D8-784C470E0CE3}"/>
  <hyperlinks>
    <hyperlink ref="H109" r:id="rId1" xr:uid="{A3F78219-508E-464E-A77C-5D488B56A92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empleo_febrero2026</vt:lpstr>
      <vt:lpstr>Empleo_julio2026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Yurani Gonzalez Patiño</dc:creator>
  <cp:lastModifiedBy>Yurani Gonzalez Patiño</cp:lastModifiedBy>
  <dcterms:created xsi:type="dcterms:W3CDTF">2026-02-06T19:47:23Z</dcterms:created>
  <dcterms:modified xsi:type="dcterms:W3CDTF">2026-07-31T14:47:40Z</dcterms:modified>
</cp:coreProperties>
</file>